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2120" windowHeight="8475" firstSheet="2" activeTab="4"/>
  </bookViews>
  <sheets>
    <sheet name="Cover" sheetId="1" r:id="rId1"/>
    <sheet name="Sttm. Comp. Income" sheetId="2" r:id="rId2"/>
    <sheet name="Sttm. Fin. Position" sheetId="3" r:id="rId3"/>
    <sheet name="Equity" sheetId="4" r:id="rId4"/>
    <sheet name="Cash Flow" sheetId="5" r:id="rId5"/>
  </sheets>
  <definedNames>
    <definedName name="_xlnm.Print_Area" localSheetId="4">'Cash Flow'!$A$1:$K$61</definedName>
    <definedName name="_xlnm.Print_Area" localSheetId="0">'Cover'!$A$1:$J$29</definedName>
    <definedName name="_xlnm.Print_Area" localSheetId="1">'Sttm. Comp. Income'!$A$1:$M$65</definedName>
    <definedName name="_xlnm.Print_Area" localSheetId="2">'Sttm. Fin. Position'!$A$1:$J$83</definedName>
  </definedNames>
  <calcPr fullCalcOnLoad="1"/>
</workbook>
</file>

<file path=xl/sharedStrings.xml><?xml version="1.0" encoding="utf-8"?>
<sst xmlns="http://schemas.openxmlformats.org/spreadsheetml/2006/main" count="226" uniqueCount="168">
  <si>
    <t>MASTER-PACK GROUP  BERHAD (297020-W)</t>
  </si>
  <si>
    <t xml:space="preserve">QUARTERLY REPORT ON CONSOLIDATED RESULTS </t>
  </si>
  <si>
    <r>
      <t>FOR THE 1ST</t>
    </r>
    <r>
      <rPr>
        <b/>
        <sz val="13"/>
        <color indexed="12"/>
        <rFont val="Times New Roman"/>
        <family val="1"/>
      </rPr>
      <t xml:space="preserve"> </t>
    </r>
    <r>
      <rPr>
        <b/>
        <sz val="13"/>
        <rFont val="Times New Roman"/>
        <family val="1"/>
      </rPr>
      <t xml:space="preserve">FINANCIAL QUARTER ENDED </t>
    </r>
    <r>
      <rPr>
        <b/>
        <sz val="13"/>
        <color indexed="12"/>
        <rFont val="Times New Roman"/>
        <family val="1"/>
      </rPr>
      <t>31 MARCH 2011</t>
    </r>
  </si>
  <si>
    <t>CONTENTS</t>
  </si>
  <si>
    <t>PAGE(S)</t>
  </si>
  <si>
    <t>Condensed Consolidated Statement of Comprehensive Income</t>
  </si>
  <si>
    <t>Condensed Consolidated Statement of Financial Position</t>
  </si>
  <si>
    <t>Condensed Consolidated Statement Of Changes In Equity</t>
  </si>
  <si>
    <t>Condensed Consolidated Statement of Cash Flows</t>
  </si>
  <si>
    <t xml:space="preserve">Explanatory Notes to the Interim Financial Statements as </t>
  </si>
  <si>
    <t>5-6</t>
  </si>
  <si>
    <t>required by FRS 134</t>
  </si>
  <si>
    <t>Additional information required by the Listing Requirements</t>
  </si>
  <si>
    <t>7-10</t>
  </si>
  <si>
    <t>of Bursa Malaysia Securities Berhad</t>
  </si>
  <si>
    <t>MASTER-PACK GROUP BERHAD (297020-W)</t>
  </si>
  <si>
    <t>QUARTERLY REPORT FOR  THE  PERIOD ENDED  31 MARCH 2011</t>
  </si>
  <si>
    <t>The  Directors  hereby announce the  unaudited  results  of the  Group  and  the Company for the period ended 31 March 2011.</t>
  </si>
  <si>
    <t>CONDENSED CONSOLIDATED STATEMENT OF COMPREHENSIVE INCOME</t>
  </si>
  <si>
    <t>Current</t>
  </si>
  <si>
    <t>Corresponding</t>
  </si>
  <si>
    <t>quarter</t>
  </si>
  <si>
    <t>year to date</t>
  </si>
  <si>
    <t>ended</t>
  </si>
  <si>
    <t>31.03.2011</t>
  </si>
  <si>
    <t>31.03.2010</t>
  </si>
  <si>
    <t>Note</t>
  </si>
  <si>
    <t>RM '000</t>
  </si>
  <si>
    <t>Revenue</t>
  </si>
  <si>
    <t>Operating expenses</t>
  </si>
  <si>
    <t>Other operating income</t>
  </si>
  <si>
    <t>Profit from operations</t>
  </si>
  <si>
    <t>Finance costs</t>
  </si>
  <si>
    <t>Share of profit in associated company</t>
  </si>
  <si>
    <t>Investing result</t>
  </si>
  <si>
    <t>Profit before taxation</t>
  </si>
  <si>
    <t>Taxation</t>
  </si>
  <si>
    <t>Profit for the period</t>
  </si>
  <si>
    <t>Other comprehensive income:-</t>
  </si>
  <si>
    <t>Reclassification adjustments on derecognition of</t>
  </si>
  <si>
    <t xml:space="preserve"> available-for-sale financial assets</t>
  </si>
  <si>
    <t>Other comprehensive income for the financial year</t>
  </si>
  <si>
    <t>Profit/(Loss) for the financial period/year attributable to:-</t>
  </si>
  <si>
    <t>Total comprehensive income for the financial year attributable to:-</t>
  </si>
  <si>
    <t>Earnings per share (sen)</t>
  </si>
  <si>
    <t>-</t>
  </si>
  <si>
    <t>Owners of the Company</t>
  </si>
  <si>
    <t>Non-Controlling Interest</t>
  </si>
  <si>
    <t>(i)</t>
  </si>
  <si>
    <t>(ii)</t>
  </si>
  <si>
    <t>Basic</t>
  </si>
  <si>
    <t>Fully diluted</t>
  </si>
  <si>
    <t>N/A</t>
  </si>
  <si>
    <t>B5</t>
  </si>
  <si>
    <t>B13</t>
  </si>
  <si>
    <t>CONDENSED CONSOLIDATED STATEMENT OF FINANCIAL POSITION</t>
  </si>
  <si>
    <t>As at end of</t>
  </si>
  <si>
    <t>As at preceding</t>
  </si>
  <si>
    <t>financial</t>
  </si>
  <si>
    <t>year end</t>
  </si>
  <si>
    <t>31.12.2010</t>
  </si>
  <si>
    <t>RM'000</t>
  </si>
  <si>
    <t>Non-current assets</t>
  </si>
  <si>
    <t>Property, plant and equipment</t>
  </si>
  <si>
    <t>Investment properties</t>
  </si>
  <si>
    <t>Goodwill on consolidation</t>
  </si>
  <si>
    <t>Investment in associates</t>
  </si>
  <si>
    <t>Available-for-sales financial assets</t>
  </si>
  <si>
    <t>Current assets</t>
  </si>
  <si>
    <t>Inventories</t>
  </si>
  <si>
    <t>Trade and other receivables</t>
  </si>
  <si>
    <t>Prepayments</t>
  </si>
  <si>
    <t>Current tax assets</t>
  </si>
  <si>
    <t>Term deposit with a licensed bank</t>
  </si>
  <si>
    <t>Cash and bank balances</t>
  </si>
  <si>
    <t>TOTAL ASSETS</t>
  </si>
  <si>
    <t>Non-current liabilities</t>
  </si>
  <si>
    <t>Deferred tax liabilities</t>
  </si>
  <si>
    <t>Current liabilities</t>
  </si>
  <si>
    <t>Trade and other payables</t>
  </si>
  <si>
    <t>Loans and borrowings - secured</t>
  </si>
  <si>
    <t>Current tax liabilities</t>
  </si>
  <si>
    <t>TOTAL LIABILITIES</t>
  </si>
  <si>
    <t>EQUITY</t>
  </si>
  <si>
    <t>Equity attributable to owners of the Company</t>
  </si>
  <si>
    <t>Share capital</t>
  </si>
  <si>
    <t>Other reserves</t>
  </si>
  <si>
    <t>Non-controlling Interest</t>
  </si>
  <si>
    <t>TOTAL EQUITY</t>
  </si>
  <si>
    <t>TOTAL LIABILITIES AND EQUITY</t>
  </si>
  <si>
    <t>Net assets per share attributable to owners of the Company (RM)</t>
  </si>
  <si>
    <t>(The Condensed Consolidated Statement of Financial Position should be read in conjunction with the Annual Financial Statements for the year ended 31 December 2010 and the accompanying explanatory notes attached to the interim financial statements)</t>
  </si>
  <si>
    <t>(The Condensed Consolidated Statement of Comprehensive Income should be read in conjunction with the Annual Financial Statements for the year ended 31 December 2010 and the accompanying explanatory notes attached to the interim financial statements)</t>
  </si>
  <si>
    <t>CONDENSED CONSOLIDATED STATEMENTS OF CHANGES IN EQUITY</t>
  </si>
  <si>
    <t>Share</t>
  </si>
  <si>
    <t>Capital</t>
  </si>
  <si>
    <t xml:space="preserve">Share </t>
  </si>
  <si>
    <t>Premium</t>
  </si>
  <si>
    <t>Revaluation</t>
  </si>
  <si>
    <t>Reserve</t>
  </si>
  <si>
    <t>Fair Value</t>
  </si>
  <si>
    <t>Treasury</t>
  </si>
  <si>
    <t>Shares</t>
  </si>
  <si>
    <t>Accumulated</t>
  </si>
  <si>
    <t>Profit/(Losses)</t>
  </si>
  <si>
    <t>Total</t>
  </si>
  <si>
    <t>B7</t>
  </si>
  <si>
    <t>B15</t>
  </si>
  <si>
    <t>B9</t>
  </si>
  <si>
    <t>&lt;----------------------------------- Attributable to Owners of the Company -----------------------------------&gt;</t>
  </si>
  <si>
    <t>&lt;------------ Non-distributable ------------&gt;</t>
  </si>
  <si>
    <t>Non-</t>
  </si>
  <si>
    <t>Interest</t>
  </si>
  <si>
    <t>controlling</t>
  </si>
  <si>
    <t>Equity</t>
  </si>
  <si>
    <t>3 months ended 31 March 2010</t>
  </si>
  <si>
    <t xml:space="preserve">Balance as at 1 January 2010 </t>
  </si>
  <si>
    <t>As previously state</t>
  </si>
  <si>
    <t>Effect of adopting FRS 117</t>
  </si>
  <si>
    <t>Balance as of 1 January 2010 (restated)</t>
  </si>
  <si>
    <t>Transfer of revaluation surplus</t>
  </si>
  <si>
    <t>Net profit for the period</t>
  </si>
  <si>
    <t>Repurchase of treasury shares</t>
  </si>
  <si>
    <t>Balance as of 31 March 2011</t>
  </si>
  <si>
    <t>3 months ended 31 March 2011</t>
  </si>
  <si>
    <t>Balance as of 1 January 2011</t>
  </si>
  <si>
    <t>Net profit for period</t>
  </si>
  <si>
    <t>Balance as of 31 March 2010</t>
  </si>
  <si>
    <t>* The amount is not substantial therefore not reflected</t>
  </si>
  <si>
    <t>*</t>
  </si>
  <si>
    <t>CONDENSED CONSOLIDATED STATEMENT OF CASH FLOWS</t>
  </si>
  <si>
    <t xml:space="preserve">Current </t>
  </si>
  <si>
    <t>OPERATING ACTIVITIES</t>
  </si>
  <si>
    <t xml:space="preserve">Adjustments for non-cash flow items :- </t>
  </si>
  <si>
    <t>Allowance for doubtful debts</t>
  </si>
  <si>
    <t>Amortisation of prepaid land lease payments</t>
  </si>
  <si>
    <t>Depreciation of property, plant and equipment</t>
  </si>
  <si>
    <t>Finance costs recognised in profit or loss</t>
  </si>
  <si>
    <t>Interest income</t>
  </si>
  <si>
    <t>Property, plant and equipment written off</t>
  </si>
  <si>
    <t>Share of profit of associated companies</t>
  </si>
  <si>
    <t>Operating profit before working capital changes</t>
  </si>
  <si>
    <t>Changes in Working Capital</t>
  </si>
  <si>
    <t>Net Change in current assets</t>
  </si>
  <si>
    <t>Net Change in current liabilities</t>
  </si>
  <si>
    <t>Income tax refunded</t>
  </si>
  <si>
    <t>Income tax paid</t>
  </si>
  <si>
    <t>Net cash generated from operating activities</t>
  </si>
  <si>
    <t>CASH FLOWS FROM INVESTING ACTIVITIES</t>
  </si>
  <si>
    <t>Proceeds from disposal of property, plant and equipment</t>
  </si>
  <si>
    <t>Payments for property, plant and equipment</t>
  </si>
  <si>
    <t>Payments for incidental cost incurred for assets held for sales</t>
  </si>
  <si>
    <t>Interest Received</t>
  </si>
  <si>
    <t>Net cash used in investing activities</t>
  </si>
  <si>
    <t>CASH FLOWS FROM FINANCING ACTIVITIES</t>
  </si>
  <si>
    <t>Increase/(Decrease) in short-term borrowings</t>
  </si>
  <si>
    <t>Interest paid</t>
  </si>
  <si>
    <t>Repayment of long term loans</t>
  </si>
  <si>
    <t>Repayment of hire-purchase payables</t>
  </si>
  <si>
    <t>Fixed deposits held as security</t>
  </si>
  <si>
    <t>Proceeds from long-term loan</t>
  </si>
  <si>
    <t>Net cash used in financing activities</t>
  </si>
  <si>
    <t>CASH AND CASH EQUIVALENTS AT BEGINNING OF PERIOD</t>
  </si>
  <si>
    <t>CASH AND CASH EQUIVALENTS AT END OF PERIOD</t>
  </si>
  <si>
    <t>B14</t>
  </si>
  <si>
    <t>(The Condensed Consolidated Statements of Cash Flows should be read in conjunction with the Annual Financial Statements for the year ended 31 December 2010 and the accompanying explanatory notes attached to the interim financial statements)</t>
  </si>
  <si>
    <t xml:space="preserve">Reversal for diminution in value of investment in quoted shares </t>
  </si>
  <si>
    <t>NET INCREASE/(DECREASE) IN CASH AND CASH EQUIVALENTS</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</si>
</sst>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_-;\-* #,##0.00_-;_-* &quot;-&quot;??_-;_-@_-"/>
    <numFmt numFmtId="165" formatCode="#,##0.0000"/>
    <numFmt numFmtId="166" formatCode="0.00_);\(0.00\)"/>
    <numFmt numFmtId="167" formatCode="0.0000"/>
    <numFmt numFmtId="168" formatCode="0.000000000"/>
    <numFmt numFmtId="169" formatCode="_(* #,##0_);_(* \(#,##0\);_(* &quot;-&quot;??_);_(@_)"/>
    <numFmt numFmtId="170" formatCode="0_);\(0\)"/>
    <numFmt numFmtId="171" formatCode="_(* #,##0.000_);_(* \(#,##0.000\);_(* &quot;-&quot;??_);_(@_)"/>
    <numFmt numFmtId="172" formatCode="#,##0.000"/>
    <numFmt numFmtId="173" formatCode="#,##0.00000"/>
    <numFmt numFmtId="174" formatCode="_(* #,##0.0000_);_(* \(#,##0.0000\);_(* &quot;-&quot;??_);_(@_)"/>
    <numFmt numFmtId="175" formatCode="_(* #,##0.00000_);_(* \(#,##0.00000\);_(* &quot;-&quot;??_);_(@_)"/>
    <numFmt numFmtId="176" formatCode="#,##0.000000000000000"/>
    <numFmt numFmtId="177" formatCode="#,##0.000000000"/>
    <numFmt numFmtId="178" formatCode="_(* #,##0.000000_);_(* \(#,##0.000000\);_(* &quot;-&quot;??_);_(@_)"/>
    <numFmt numFmtId="179" formatCode="#,##0.000000"/>
    <numFmt numFmtId="180" formatCode="0.00000_);\(0.00000\)"/>
    <numFmt numFmtId="181" formatCode="0.00000000_);\(0.00000000\)"/>
    <numFmt numFmtId="182" formatCode="#,##0.000000;\-#,##0.000000"/>
    <numFmt numFmtId="183" formatCode="#,##0_ ;\-#,##0\ "/>
    <numFmt numFmtId="184" formatCode="#,##0.0000000"/>
    <numFmt numFmtId="185" formatCode="#,##0.00000000"/>
    <numFmt numFmtId="186" formatCode="_(* #,##0.0000000_);_(* \(#,##0.0000000\);_(* &quot;-&quot;??_);_(@_)"/>
    <numFmt numFmtId="187" formatCode="_-* #,##0.000000_-;\-* #,##0.000000_-;_-* &quot;-&quot;??_-;_-@_-"/>
    <numFmt numFmtId="188" formatCode="#,##0.00000000;\-#,##0.00000000"/>
    <numFmt numFmtId="189" formatCode="#,##0.0_);\(#,##0.0\)"/>
  </numFmts>
  <fonts count="35">
    <font>
      <sz val="11"/>
      <color indexed="8"/>
      <name val="Calibri"/>
      <family val="2"/>
    </font>
    <font>
      <sz val="10"/>
      <name val="Arial"/>
      <family val="0"/>
    </font>
    <font>
      <sz val="12"/>
      <name val="Times New Roman"/>
      <family val="1"/>
    </font>
    <font>
      <b/>
      <sz val="12"/>
      <name val="Times New Roman"/>
      <family val="1"/>
    </font>
    <font>
      <b/>
      <sz val="16"/>
      <color indexed="8"/>
      <name val="Times New Roman"/>
      <family val="1"/>
    </font>
    <font>
      <sz val="10"/>
      <name val="Times New Roman"/>
      <family val="1"/>
    </font>
    <font>
      <b/>
      <sz val="13"/>
      <name val="Times New Roman"/>
      <family val="1"/>
    </font>
    <font>
      <b/>
      <sz val="13"/>
      <color indexed="12"/>
      <name val="Times New Roman"/>
      <family val="1"/>
    </font>
    <font>
      <b/>
      <sz val="16"/>
      <name val="Times New Roman"/>
      <family val="1"/>
    </font>
    <font>
      <b/>
      <sz val="16"/>
      <name val="Arial"/>
      <family val="2"/>
    </font>
    <font>
      <b/>
      <sz val="18"/>
      <color indexed="8"/>
      <name val="Times New Roman"/>
      <family val="1"/>
    </font>
    <font>
      <sz val="14"/>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Times New Roman"/>
      <family val="1"/>
    </font>
    <font>
      <sz val="12"/>
      <color indexed="8"/>
      <name val="Times New Roman"/>
      <family val="1"/>
    </font>
    <font>
      <b/>
      <sz val="12"/>
      <color indexed="8"/>
      <name val="Times New Roman"/>
      <family val="1"/>
    </font>
    <font>
      <sz val="16"/>
      <color indexed="8"/>
      <name val="Times New Roman"/>
      <family val="1"/>
    </font>
    <font>
      <sz val="14"/>
      <color indexed="8"/>
      <name val="Times New Roman"/>
      <family val="1"/>
    </font>
    <font>
      <b/>
      <sz val="11"/>
      <color indexed="8"/>
      <name val="Times New Roman"/>
      <family val="1"/>
    </font>
    <font>
      <sz val="8"/>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color indexed="63"/>
      </left>
      <right>
        <color indexed="63"/>
      </right>
      <top>
        <color indexed="63"/>
      </top>
      <bottom style="double"/>
    </border>
    <border>
      <left>
        <color indexed="63"/>
      </left>
      <right>
        <color indexed="63"/>
      </right>
      <top style="thin"/>
      <bottom>
        <color indexed="63"/>
      </bottom>
    </border>
    <border>
      <left>
        <color indexed="63"/>
      </left>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9" borderId="0" applyNumberFormat="0" applyBorder="0" applyAlignment="0" applyProtection="0"/>
    <xf numFmtId="0" fontId="13" fillId="3" borderId="0" applyNumberFormat="0" applyBorder="0" applyAlignment="0" applyProtection="0"/>
    <xf numFmtId="0" fontId="14" fillId="20" borderId="1" applyNumberFormat="0" applyAlignment="0" applyProtection="0"/>
    <xf numFmtId="0" fontId="1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0" borderId="3" applyNumberFormat="0" applyFill="0" applyAlignment="0" applyProtection="0"/>
    <xf numFmtId="0" fontId="19" fillId="0" borderId="4" applyNumberFormat="0" applyFill="0" applyAlignment="0" applyProtection="0"/>
    <xf numFmtId="0" fontId="20" fillId="0" borderId="5" applyNumberFormat="0" applyFill="0" applyAlignment="0" applyProtection="0"/>
    <xf numFmtId="0" fontId="20" fillId="0" borderId="0" applyNumberFormat="0" applyFill="0" applyBorder="0" applyAlignment="0" applyProtection="0"/>
    <xf numFmtId="0" fontId="21" fillId="7" borderId="1" applyNumberFormat="0" applyAlignment="0" applyProtection="0"/>
    <xf numFmtId="0" fontId="22" fillId="0" borderId="6" applyNumberFormat="0" applyFill="0" applyAlignment="0" applyProtection="0"/>
    <xf numFmtId="0" fontId="23" fillId="22" borderId="0" applyNumberFormat="0" applyBorder="0" applyAlignment="0" applyProtection="0"/>
    <xf numFmtId="0" fontId="1" fillId="0" borderId="0">
      <alignment/>
      <protection/>
    </xf>
    <xf numFmtId="0" fontId="1" fillId="0" borderId="0">
      <alignment/>
      <protection/>
    </xf>
    <xf numFmtId="0" fontId="0" fillId="23" borderId="7" applyNumberFormat="0" applyFont="0" applyAlignment="0" applyProtection="0"/>
    <xf numFmtId="0" fontId="24" fillId="20" borderId="8" applyNumberFormat="0" applyAlignment="0" applyProtection="0"/>
    <xf numFmtId="9" fontId="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5" fillId="0" borderId="0" applyNumberFormat="0" applyFill="0" applyBorder="0" applyAlignment="0" applyProtection="0"/>
    <xf numFmtId="0" fontId="26" fillId="0" borderId="9" applyNumberFormat="0" applyFill="0" applyAlignment="0" applyProtection="0"/>
    <xf numFmtId="0" fontId="27" fillId="0" borderId="0" applyNumberFormat="0" applyFill="0" applyBorder="0" applyAlignment="0" applyProtection="0"/>
  </cellStyleXfs>
  <cellXfs count="76">
    <xf numFmtId="0" fontId="0" fillId="0" borderId="0" xfId="0" applyAlignment="1">
      <alignment/>
    </xf>
    <xf numFmtId="0" fontId="1" fillId="0" borderId="0" xfId="57">
      <alignment/>
      <protection/>
    </xf>
    <xf numFmtId="0" fontId="3" fillId="0" borderId="0" xfId="57" applyFont="1">
      <alignment/>
      <protection/>
    </xf>
    <xf numFmtId="0" fontId="2" fillId="0" borderId="0" xfId="57" applyFont="1">
      <alignment/>
      <protection/>
    </xf>
    <xf numFmtId="0" fontId="2" fillId="0" borderId="0" xfId="57" applyFont="1" applyAlignment="1">
      <alignment horizontal="center"/>
      <protection/>
    </xf>
    <xf numFmtId="3" fontId="4" fillId="0" borderId="0" xfId="57" applyNumberFormat="1" applyFont="1" applyAlignment="1">
      <alignment horizontal="left"/>
      <protection/>
    </xf>
    <xf numFmtId="0" fontId="5" fillId="0" borderId="0" xfId="57" applyFont="1">
      <alignment/>
      <protection/>
    </xf>
    <xf numFmtId="0" fontId="9" fillId="0" borderId="0" xfId="57" applyFont="1">
      <alignment/>
      <protection/>
    </xf>
    <xf numFmtId="3" fontId="10" fillId="0" borderId="0" xfId="57" applyNumberFormat="1" applyFont="1" applyAlignment="1">
      <alignment horizontal="center"/>
      <protection/>
    </xf>
    <xf numFmtId="0" fontId="2" fillId="0" borderId="0" xfId="57" applyFont="1" applyFill="1" applyAlignment="1">
      <alignment horizontal="center"/>
      <protection/>
    </xf>
    <xf numFmtId="49" fontId="2" fillId="0" borderId="0" xfId="57" applyNumberFormat="1" applyFont="1" applyFill="1" applyAlignment="1">
      <alignment horizontal="center"/>
      <protection/>
    </xf>
    <xf numFmtId="0" fontId="28" fillId="0" borderId="0" xfId="0" applyFont="1" applyAlignment="1">
      <alignment/>
    </xf>
    <xf numFmtId="0" fontId="29" fillId="0" borderId="0" xfId="0" applyFont="1" applyAlignment="1">
      <alignment/>
    </xf>
    <xf numFmtId="0" fontId="29" fillId="0" borderId="0" xfId="0" applyFont="1" applyAlignment="1">
      <alignment horizontal="center"/>
    </xf>
    <xf numFmtId="3" fontId="2" fillId="0" borderId="0" xfId="58" applyNumberFormat="1" applyFont="1" applyFill="1" applyAlignment="1">
      <alignment/>
      <protection/>
    </xf>
    <xf numFmtId="3" fontId="3" fillId="0" borderId="0" xfId="58" applyNumberFormat="1" applyFont="1" applyFill="1" applyAlignment="1">
      <alignment/>
      <protection/>
    </xf>
    <xf numFmtId="0" fontId="29" fillId="0" borderId="0" xfId="0" applyFont="1" applyAlignment="1" quotePrefix="1">
      <alignment/>
    </xf>
    <xf numFmtId="0" fontId="1" fillId="0" borderId="0" xfId="58">
      <alignment/>
      <protection/>
    </xf>
    <xf numFmtId="0" fontId="2" fillId="0" borderId="0" xfId="58" applyNumberFormat="1" applyFont="1" applyFill="1" applyAlignment="1">
      <alignment/>
      <protection/>
    </xf>
    <xf numFmtId="3" fontId="3" fillId="0" borderId="0" xfId="58" applyNumberFormat="1" applyFont="1" applyFill="1" applyAlignment="1">
      <alignment horizontal="center"/>
      <protection/>
    </xf>
    <xf numFmtId="3" fontId="2" fillId="0" borderId="0" xfId="58" applyNumberFormat="1" applyFont="1" applyFill="1" applyAlignment="1">
      <alignment horizontal="center"/>
      <protection/>
    </xf>
    <xf numFmtId="0" fontId="29" fillId="0" borderId="0" xfId="0" applyFont="1" applyAlignment="1">
      <alignment horizontal="right"/>
    </xf>
    <xf numFmtId="37" fontId="29" fillId="0" borderId="0" xfId="0" applyNumberFormat="1" applyFont="1" applyAlignment="1">
      <alignment horizontal="right"/>
    </xf>
    <xf numFmtId="37" fontId="29" fillId="0" borderId="10" xfId="0" applyNumberFormat="1" applyFont="1" applyBorder="1" applyAlignment="1">
      <alignment horizontal="right"/>
    </xf>
    <xf numFmtId="37" fontId="29" fillId="0" borderId="11" xfId="0" applyNumberFormat="1" applyFont="1" applyBorder="1" applyAlignment="1">
      <alignment horizontal="right"/>
    </xf>
    <xf numFmtId="37" fontId="29" fillId="0" borderId="12" xfId="0" applyNumberFormat="1" applyFont="1" applyBorder="1" applyAlignment="1">
      <alignment horizontal="right"/>
    </xf>
    <xf numFmtId="187" fontId="29" fillId="0" borderId="0" xfId="0" applyNumberFormat="1" applyFont="1" applyAlignment="1">
      <alignment horizontal="right"/>
    </xf>
    <xf numFmtId="187" fontId="29" fillId="0" borderId="10" xfId="0" applyNumberFormat="1" applyFont="1" applyBorder="1" applyAlignment="1">
      <alignment horizontal="right"/>
    </xf>
    <xf numFmtId="3" fontId="8" fillId="0" borderId="0" xfId="58" applyNumberFormat="1" applyFont="1" applyFill="1" applyAlignment="1">
      <alignment/>
      <protection/>
    </xf>
    <xf numFmtId="3" fontId="11" fillId="0" borderId="0" xfId="58" applyNumberFormat="1" applyFont="1" applyFill="1" applyAlignment="1">
      <alignment/>
      <protection/>
    </xf>
    <xf numFmtId="0" fontId="30" fillId="0" borderId="0" xfId="0" applyFont="1" applyAlignment="1">
      <alignment/>
    </xf>
    <xf numFmtId="0" fontId="30" fillId="0" borderId="0" xfId="0" applyFont="1" applyAlignment="1">
      <alignment wrapText="1"/>
    </xf>
    <xf numFmtId="37" fontId="29" fillId="0" borderId="0" xfId="0" applyNumberFormat="1" applyFont="1" applyAlignment="1">
      <alignment/>
    </xf>
    <xf numFmtId="37" fontId="29" fillId="0" borderId="13" xfId="0" applyNumberFormat="1" applyFont="1" applyBorder="1" applyAlignment="1">
      <alignment/>
    </xf>
    <xf numFmtId="37" fontId="29" fillId="0" borderId="11" xfId="0" applyNumberFormat="1" applyFont="1" applyBorder="1" applyAlignment="1">
      <alignment/>
    </xf>
    <xf numFmtId="37" fontId="29" fillId="0" borderId="10" xfId="0" applyNumberFormat="1" applyFont="1" applyBorder="1" applyAlignment="1">
      <alignment/>
    </xf>
    <xf numFmtId="39" fontId="29" fillId="0" borderId="0" xfId="0" applyNumberFormat="1" applyFont="1" applyAlignment="1">
      <alignment/>
    </xf>
    <xf numFmtId="187" fontId="29" fillId="0" borderId="0" xfId="0" applyNumberFormat="1" applyFont="1" applyAlignment="1">
      <alignment/>
    </xf>
    <xf numFmtId="0" fontId="0" fillId="0" borderId="0" xfId="0" applyAlignment="1">
      <alignment horizontal="center"/>
    </xf>
    <xf numFmtId="0" fontId="31" fillId="0" borderId="0" xfId="0" applyFont="1" applyAlignment="1">
      <alignment/>
    </xf>
    <xf numFmtId="0" fontId="32" fillId="0" borderId="0" xfId="0" applyFont="1" applyAlignment="1">
      <alignment/>
    </xf>
    <xf numFmtId="0" fontId="1" fillId="0" borderId="0" xfId="58" applyAlignment="1">
      <alignment horizontal="center"/>
      <protection/>
    </xf>
    <xf numFmtId="0" fontId="28" fillId="0" borderId="0" xfId="0" applyFont="1" applyAlignment="1">
      <alignment horizontal="center"/>
    </xf>
    <xf numFmtId="0" fontId="28" fillId="0" borderId="0" xfId="0" applyFont="1" applyAlignment="1" quotePrefix="1">
      <alignment/>
    </xf>
    <xf numFmtId="0" fontId="28" fillId="0" borderId="10" xfId="0" applyFont="1" applyBorder="1" applyAlignment="1">
      <alignment/>
    </xf>
    <xf numFmtId="0" fontId="28" fillId="0" borderId="11" xfId="0" applyFont="1" applyBorder="1" applyAlignment="1">
      <alignment/>
    </xf>
    <xf numFmtId="37" fontId="28" fillId="0" borderId="0" xfId="0" applyNumberFormat="1" applyFont="1" applyAlignment="1">
      <alignment/>
    </xf>
    <xf numFmtId="187" fontId="28" fillId="0" borderId="0" xfId="0" applyNumberFormat="1" applyFont="1" applyAlignment="1">
      <alignment/>
    </xf>
    <xf numFmtId="187" fontId="28" fillId="0" borderId="10" xfId="0" applyNumberFormat="1" applyFont="1" applyBorder="1" applyAlignment="1">
      <alignment/>
    </xf>
    <xf numFmtId="37" fontId="28" fillId="0" borderId="10" xfId="0" applyNumberFormat="1" applyFont="1" applyBorder="1" applyAlignment="1">
      <alignment/>
    </xf>
    <xf numFmtId="0" fontId="30" fillId="0" borderId="0" xfId="0" applyFont="1" applyAlignment="1">
      <alignment horizontal="center"/>
    </xf>
    <xf numFmtId="0" fontId="3" fillId="0" borderId="0" xfId="58" applyFont="1" applyFill="1">
      <alignment/>
      <protection/>
    </xf>
    <xf numFmtId="0" fontId="2" fillId="0" borderId="0" xfId="58" applyFont="1" applyFill="1">
      <alignment/>
      <protection/>
    </xf>
    <xf numFmtId="0" fontId="26" fillId="0" borderId="0" xfId="0" applyFont="1" applyAlignment="1">
      <alignment/>
    </xf>
    <xf numFmtId="37" fontId="29" fillId="0" borderId="14" xfId="0" applyNumberFormat="1" applyFont="1" applyBorder="1" applyAlignment="1">
      <alignment/>
    </xf>
    <xf numFmtId="37" fontId="30" fillId="0" borderId="0" xfId="0" applyNumberFormat="1" applyFont="1" applyAlignment="1">
      <alignment/>
    </xf>
    <xf numFmtId="37" fontId="29" fillId="0" borderId="15" xfId="0" applyNumberFormat="1" applyFont="1" applyBorder="1" applyAlignment="1">
      <alignment/>
    </xf>
    <xf numFmtId="37" fontId="29" fillId="0" borderId="16" xfId="0" applyNumberFormat="1" applyFont="1" applyBorder="1" applyAlignment="1">
      <alignment/>
    </xf>
    <xf numFmtId="37" fontId="29" fillId="0" borderId="12" xfId="0" applyNumberFormat="1" applyFont="1" applyBorder="1" applyAlignment="1">
      <alignment/>
    </xf>
    <xf numFmtId="37" fontId="30" fillId="0" borderId="0" xfId="0" applyNumberFormat="1" applyFont="1" applyBorder="1" applyAlignment="1">
      <alignment/>
    </xf>
    <xf numFmtId="187" fontId="29" fillId="0" borderId="10" xfId="0" applyNumberFormat="1" applyFont="1" applyBorder="1" applyAlignment="1">
      <alignment/>
    </xf>
    <xf numFmtId="187" fontId="29" fillId="0" borderId="14" xfId="0" applyNumberFormat="1" applyFont="1" applyBorder="1" applyAlignment="1">
      <alignment/>
    </xf>
    <xf numFmtId="187" fontId="29" fillId="0" borderId="15" xfId="0" applyNumberFormat="1" applyFont="1" applyBorder="1" applyAlignment="1">
      <alignment/>
    </xf>
    <xf numFmtId="187" fontId="29" fillId="0" borderId="16" xfId="0" applyNumberFormat="1" applyFont="1" applyBorder="1" applyAlignment="1">
      <alignment/>
    </xf>
    <xf numFmtId="37" fontId="29" fillId="0" borderId="0" xfId="0" applyNumberFormat="1" applyFont="1" applyBorder="1" applyAlignment="1">
      <alignment/>
    </xf>
    <xf numFmtId="3" fontId="6" fillId="0" borderId="0" xfId="57" applyNumberFormat="1" applyFont="1" applyAlignment="1">
      <alignment horizontal="center"/>
      <protection/>
    </xf>
    <xf numFmtId="0" fontId="6" fillId="0" borderId="0" xfId="57" applyFont="1" applyAlignment="1">
      <alignment horizontal="center"/>
      <protection/>
    </xf>
    <xf numFmtId="3" fontId="10" fillId="0" borderId="0" xfId="57" applyNumberFormat="1" applyFont="1" applyAlignment="1">
      <alignment horizontal="center"/>
      <protection/>
    </xf>
    <xf numFmtId="0" fontId="30" fillId="0" borderId="0" xfId="0" applyFont="1" applyAlignment="1">
      <alignment horizontal="left" wrapText="1"/>
    </xf>
    <xf numFmtId="0" fontId="4" fillId="0" borderId="0" xfId="0" applyFont="1" applyAlignment="1">
      <alignment horizontal="center"/>
    </xf>
    <xf numFmtId="3" fontId="11" fillId="0" borderId="0" xfId="58" applyNumberFormat="1" applyFont="1" applyFill="1" applyAlignment="1">
      <alignment horizontal="center"/>
      <protection/>
    </xf>
    <xf numFmtId="3" fontId="8" fillId="0" borderId="0" xfId="58" applyNumberFormat="1" applyFont="1" applyFill="1" applyAlignment="1">
      <alignment horizontal="center"/>
      <protection/>
    </xf>
    <xf numFmtId="3" fontId="3" fillId="0" borderId="0" xfId="58" applyNumberFormat="1" applyFont="1" applyFill="1" applyAlignment="1">
      <alignment horizontal="center"/>
      <protection/>
    </xf>
    <xf numFmtId="0" fontId="32" fillId="0" borderId="0" xfId="0" applyFont="1" applyAlignment="1">
      <alignment horizontal="center"/>
    </xf>
    <xf numFmtId="0" fontId="33" fillId="0" borderId="0" xfId="0" applyFont="1" applyAlignment="1">
      <alignment horizontal="center"/>
    </xf>
    <xf numFmtId="0" fontId="26" fillId="0" borderId="0" xfId="0" applyFont="1" applyAlignment="1">
      <alignment horizontal="left" wrapText="1"/>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urrency" xfId="46"/>
    <cellStyle name="Currency [0]" xfId="47"/>
    <cellStyle name="Explanatory Text" xfId="48"/>
    <cellStyle name="Good" xfId="49"/>
    <cellStyle name="Heading 1" xfId="50"/>
    <cellStyle name="Heading 2" xfId="51"/>
    <cellStyle name="Heading 3" xfId="52"/>
    <cellStyle name="Heading 4" xfId="53"/>
    <cellStyle name="Input" xfId="54"/>
    <cellStyle name="Linked Cell" xfId="55"/>
    <cellStyle name="Neutral" xfId="56"/>
    <cellStyle name="Normal 2" xfId="57"/>
    <cellStyle name="Normal 3" xfId="58"/>
    <cellStyle name="Note" xfId="59"/>
    <cellStyle name="Output" xfId="60"/>
    <cellStyle name="Percent" xfId="61"/>
    <cellStyle name="Percent 2" xfId="62"/>
    <cellStyle name="Percent 3" xfId="63"/>
    <cellStyle name="Title" xfId="64"/>
    <cellStyle name="Total" xfId="65"/>
    <cellStyle name="Warning Tex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4:J31"/>
  <sheetViews>
    <sheetView zoomScalePageLayoutView="0" workbookViewId="0" topLeftCell="A1">
      <selection activeCell="D6" sqref="D6"/>
    </sheetView>
  </sheetViews>
  <sheetFormatPr defaultColWidth="9.140625" defaultRowHeight="15"/>
  <sheetData>
    <row r="4" spans="1:10" ht="22.5">
      <c r="A4" s="67" t="s">
        <v>0</v>
      </c>
      <c r="B4" s="67"/>
      <c r="C4" s="67"/>
      <c r="D4" s="67"/>
      <c r="E4" s="67"/>
      <c r="F4" s="67"/>
      <c r="G4" s="67"/>
      <c r="H4" s="67"/>
      <c r="I4" s="67"/>
      <c r="J4" s="67"/>
    </row>
    <row r="5" spans="1:10" ht="22.5">
      <c r="A5" s="8"/>
      <c r="B5" s="8"/>
      <c r="C5" s="8"/>
      <c r="D5" s="8"/>
      <c r="E5" s="8"/>
      <c r="F5" s="8"/>
      <c r="G5" s="8"/>
      <c r="H5" s="8"/>
      <c r="I5" s="8"/>
      <c r="J5" s="8"/>
    </row>
    <row r="6" spans="1:10" ht="22.5">
      <c r="A6" s="8"/>
      <c r="B6" s="8"/>
      <c r="C6" s="8"/>
      <c r="D6" s="8"/>
      <c r="E6" s="8"/>
      <c r="F6" s="8"/>
      <c r="G6" s="8"/>
      <c r="H6" s="8"/>
      <c r="I6" s="8"/>
      <c r="J6" s="8"/>
    </row>
    <row r="7" spans="1:10" ht="20.25">
      <c r="A7" s="5"/>
      <c r="B7" s="1"/>
      <c r="C7" s="1"/>
      <c r="D7" s="1"/>
      <c r="E7" s="1"/>
      <c r="F7" s="1"/>
      <c r="G7" s="1"/>
      <c r="H7" s="1"/>
      <c r="I7" s="1"/>
      <c r="J7" s="1"/>
    </row>
    <row r="8" spans="1:10" ht="16.5">
      <c r="A8" s="65" t="s">
        <v>1</v>
      </c>
      <c r="B8" s="65"/>
      <c r="C8" s="65"/>
      <c r="D8" s="65"/>
      <c r="E8" s="65"/>
      <c r="F8" s="65"/>
      <c r="G8" s="65"/>
      <c r="H8" s="65"/>
      <c r="I8" s="65"/>
      <c r="J8" s="65"/>
    </row>
    <row r="9" spans="1:10" ht="16.5">
      <c r="A9" s="66" t="s">
        <v>2</v>
      </c>
      <c r="B9" s="66"/>
      <c r="C9" s="66"/>
      <c r="D9" s="66"/>
      <c r="E9" s="66"/>
      <c r="F9" s="66"/>
      <c r="G9" s="66"/>
      <c r="H9" s="66"/>
      <c r="I9" s="66"/>
      <c r="J9" s="66"/>
    </row>
    <row r="10" spans="1:10" ht="20.25">
      <c r="A10" s="1"/>
      <c r="B10" s="1"/>
      <c r="C10" s="1"/>
      <c r="D10" s="1"/>
      <c r="E10" s="7"/>
      <c r="F10" s="1"/>
      <c r="G10" s="1"/>
      <c r="H10" s="1"/>
      <c r="I10" s="1"/>
      <c r="J10" s="1"/>
    </row>
    <row r="13" spans="1:10" ht="15.75">
      <c r="A13" s="1"/>
      <c r="B13" s="2" t="s">
        <v>3</v>
      </c>
      <c r="C13" s="6"/>
      <c r="D13" s="6"/>
      <c r="E13" s="6"/>
      <c r="F13" s="6"/>
      <c r="G13" s="6"/>
      <c r="H13" s="6"/>
      <c r="I13" s="6"/>
      <c r="J13" s="1"/>
    </row>
    <row r="14" spans="1:10" ht="14.25">
      <c r="A14" s="1"/>
      <c r="B14" s="6"/>
      <c r="C14" s="6"/>
      <c r="D14" s="6"/>
      <c r="E14" s="6"/>
      <c r="F14" s="6"/>
      <c r="G14" s="6"/>
      <c r="H14" s="6"/>
      <c r="I14" s="6"/>
      <c r="J14" s="1"/>
    </row>
    <row r="15" spans="1:10" ht="15.75">
      <c r="A15" s="1"/>
      <c r="B15" s="3"/>
      <c r="C15" s="3"/>
      <c r="D15" s="3"/>
      <c r="E15" s="3"/>
      <c r="F15" s="3"/>
      <c r="G15" s="3"/>
      <c r="H15" s="3"/>
      <c r="I15" s="4" t="s">
        <v>4</v>
      </c>
      <c r="J15" s="1"/>
    </row>
    <row r="16" spans="1:10" ht="15.75">
      <c r="A16" s="1"/>
      <c r="B16" s="3" t="s">
        <v>5</v>
      </c>
      <c r="C16" s="3"/>
      <c r="D16" s="3"/>
      <c r="E16" s="3"/>
      <c r="F16" s="3"/>
      <c r="G16" s="3"/>
      <c r="H16" s="3"/>
      <c r="I16" s="9">
        <v>1</v>
      </c>
      <c r="J16" s="1"/>
    </row>
    <row r="17" spans="2:9" ht="15.75">
      <c r="B17" s="3"/>
      <c r="C17" s="3"/>
      <c r="D17" s="3"/>
      <c r="E17" s="3"/>
      <c r="F17" s="3"/>
      <c r="G17" s="3"/>
      <c r="H17" s="3"/>
      <c r="I17" s="9"/>
    </row>
    <row r="18" spans="2:9" ht="15.75">
      <c r="B18" s="3" t="s">
        <v>6</v>
      </c>
      <c r="C18" s="3"/>
      <c r="D18" s="3"/>
      <c r="E18" s="3"/>
      <c r="F18" s="3"/>
      <c r="G18" s="3"/>
      <c r="H18" s="3"/>
      <c r="I18" s="9">
        <v>2</v>
      </c>
    </row>
    <row r="19" spans="2:9" ht="15.75">
      <c r="B19" s="3"/>
      <c r="C19" s="3"/>
      <c r="D19" s="3"/>
      <c r="E19" s="3"/>
      <c r="F19" s="3"/>
      <c r="G19" s="3"/>
      <c r="H19" s="3"/>
      <c r="I19" s="9"/>
    </row>
    <row r="20" spans="2:9" ht="15.75">
      <c r="B20" s="3" t="s">
        <v>7</v>
      </c>
      <c r="C20" s="3"/>
      <c r="D20" s="3"/>
      <c r="E20" s="3"/>
      <c r="F20" s="3"/>
      <c r="G20" s="3"/>
      <c r="H20" s="3"/>
      <c r="I20" s="9">
        <v>3</v>
      </c>
    </row>
    <row r="21" spans="2:9" ht="15.75">
      <c r="B21" s="3"/>
      <c r="C21" s="3"/>
      <c r="D21" s="3"/>
      <c r="E21" s="3"/>
      <c r="F21" s="3"/>
      <c r="G21" s="3"/>
      <c r="H21" s="3"/>
      <c r="I21" s="9"/>
    </row>
    <row r="22" spans="2:9" ht="15.75">
      <c r="B22" s="3" t="s">
        <v>8</v>
      </c>
      <c r="C22" s="3"/>
      <c r="D22" s="3"/>
      <c r="E22" s="3"/>
      <c r="F22" s="3"/>
      <c r="G22" s="3"/>
      <c r="H22" s="3"/>
      <c r="I22" s="9">
        <v>4</v>
      </c>
    </row>
    <row r="23" spans="2:9" ht="15.75">
      <c r="B23" s="3"/>
      <c r="C23" s="3"/>
      <c r="D23" s="3"/>
      <c r="E23" s="3"/>
      <c r="F23" s="3"/>
      <c r="G23" s="3"/>
      <c r="H23" s="3"/>
      <c r="I23" s="9"/>
    </row>
    <row r="24" spans="2:9" ht="15.75">
      <c r="B24" s="3" t="s">
        <v>9</v>
      </c>
      <c r="C24" s="3"/>
      <c r="D24" s="3"/>
      <c r="E24" s="3"/>
      <c r="F24" s="3"/>
      <c r="G24" s="3"/>
      <c r="H24" s="3"/>
      <c r="I24" s="10" t="s">
        <v>10</v>
      </c>
    </row>
    <row r="25" spans="2:9" ht="15.75">
      <c r="B25" s="3" t="s">
        <v>11</v>
      </c>
      <c r="C25" s="3"/>
      <c r="D25" s="3"/>
      <c r="E25" s="3"/>
      <c r="F25" s="3"/>
      <c r="G25" s="3"/>
      <c r="H25" s="3"/>
      <c r="I25" s="10"/>
    </row>
    <row r="26" spans="2:9" ht="15.75">
      <c r="B26" s="3"/>
      <c r="C26" s="3"/>
      <c r="D26" s="3"/>
      <c r="E26" s="3"/>
      <c r="F26" s="3"/>
      <c r="G26" s="3"/>
      <c r="H26" s="3"/>
      <c r="I26" s="10"/>
    </row>
    <row r="27" spans="2:9" ht="15.75">
      <c r="B27" s="3" t="s">
        <v>12</v>
      </c>
      <c r="C27" s="3"/>
      <c r="D27" s="3"/>
      <c r="E27" s="3"/>
      <c r="F27" s="3"/>
      <c r="G27" s="3"/>
      <c r="H27" s="3"/>
      <c r="I27" s="10" t="s">
        <v>13</v>
      </c>
    </row>
    <row r="28" spans="2:9" ht="15.75">
      <c r="B28" s="3" t="s">
        <v>14</v>
      </c>
      <c r="C28" s="3"/>
      <c r="D28" s="3"/>
      <c r="E28" s="3"/>
      <c r="F28" s="3"/>
      <c r="G28" s="3"/>
      <c r="H28" s="3"/>
      <c r="I28" s="4"/>
    </row>
    <row r="29" spans="2:9" ht="15.75">
      <c r="B29" s="3"/>
      <c r="C29" s="3"/>
      <c r="D29" s="3"/>
      <c r="E29" s="3"/>
      <c r="F29" s="3"/>
      <c r="G29" s="3"/>
      <c r="H29" s="3"/>
      <c r="I29" s="3"/>
    </row>
    <row r="30" spans="2:9" ht="14.25">
      <c r="B30" s="6"/>
      <c r="C30" s="6"/>
      <c r="D30" s="6"/>
      <c r="E30" s="6"/>
      <c r="F30" s="6"/>
      <c r="G30" s="6"/>
      <c r="H30" s="6"/>
      <c r="I30" s="6"/>
    </row>
    <row r="31" spans="2:9" ht="14.25">
      <c r="B31" s="6"/>
      <c r="C31" s="6"/>
      <c r="D31" s="6"/>
      <c r="E31" s="6"/>
      <c r="F31" s="6"/>
      <c r="G31" s="6"/>
      <c r="H31" s="6"/>
      <c r="I31" s="6"/>
    </row>
  </sheetData>
  <sheetProtection/>
  <mergeCells count="3">
    <mergeCell ref="A8:J8"/>
    <mergeCell ref="A9:J9"/>
    <mergeCell ref="A4:J4"/>
  </mergeCells>
  <printOptions/>
  <pageMargins left="0.7" right="0.7" top="0.75" bottom="0.75" header="0.3" footer="0.3"/>
  <pageSetup horizontalDpi="600" verticalDpi="600" orientation="portrait" scale="98" r:id="rId1"/>
</worksheet>
</file>

<file path=xl/worksheets/sheet2.xml><?xml version="1.0" encoding="utf-8"?>
<worksheet xmlns="http://schemas.openxmlformats.org/spreadsheetml/2006/main" xmlns:r="http://schemas.openxmlformats.org/officeDocument/2006/relationships">
  <dimension ref="B1:N65"/>
  <sheetViews>
    <sheetView view="pageBreakPreview" zoomScale="60" zoomScalePageLayoutView="0" workbookViewId="0" topLeftCell="A37">
      <selection activeCell="N37" sqref="N37"/>
    </sheetView>
  </sheetViews>
  <sheetFormatPr defaultColWidth="9.140625" defaultRowHeight="15"/>
  <cols>
    <col min="1" max="1" width="5.57421875" style="12" customWidth="1"/>
    <col min="2" max="2" width="3.57421875" style="12" customWidth="1"/>
    <col min="3" max="3" width="40.57421875" style="12" customWidth="1"/>
    <col min="4" max="4" width="1.57421875" style="12" customWidth="1"/>
    <col min="5" max="5" width="5.57421875" style="13" customWidth="1"/>
    <col min="6" max="6" width="1.57421875" style="12" customWidth="1"/>
    <col min="7" max="7" width="14.57421875" style="21" customWidth="1"/>
    <col min="8" max="8" width="1.57421875" style="21" customWidth="1"/>
    <col min="9" max="9" width="14.57421875" style="21" customWidth="1"/>
    <col min="10" max="10" width="1.57421875" style="21" customWidth="1"/>
    <col min="11" max="11" width="14.57421875" style="21" customWidth="1"/>
    <col min="12" max="12" width="1.57421875" style="21" customWidth="1"/>
    <col min="13" max="13" width="14.57421875" style="21" customWidth="1"/>
    <col min="14" max="16384" width="9.140625" style="12" customWidth="1"/>
  </cols>
  <sheetData>
    <row r="1" spans="2:13" ht="20.25">
      <c r="B1" s="69" t="s">
        <v>15</v>
      </c>
      <c r="C1" s="69"/>
      <c r="D1" s="69"/>
      <c r="E1" s="69"/>
      <c r="F1" s="69"/>
      <c r="G1" s="69"/>
      <c r="H1" s="69"/>
      <c r="I1" s="69"/>
      <c r="J1" s="69"/>
      <c r="K1" s="69"/>
      <c r="L1" s="69"/>
      <c r="M1" s="69"/>
    </row>
    <row r="3" spans="2:14" ht="18.75">
      <c r="B3" s="70" t="s">
        <v>16</v>
      </c>
      <c r="C3" s="70"/>
      <c r="D3" s="70"/>
      <c r="E3" s="70"/>
      <c r="F3" s="70"/>
      <c r="G3" s="70"/>
      <c r="H3" s="70"/>
      <c r="I3" s="70"/>
      <c r="J3" s="70"/>
      <c r="K3" s="70"/>
      <c r="L3" s="70"/>
      <c r="M3" s="70"/>
      <c r="N3" s="29"/>
    </row>
    <row r="5" ht="15.75">
      <c r="B5" s="14" t="s">
        <v>17</v>
      </c>
    </row>
    <row r="7" ht="15.75">
      <c r="B7" s="15" t="s">
        <v>18</v>
      </c>
    </row>
    <row r="9" spans="5:13" ht="15.75">
      <c r="E9" s="20"/>
      <c r="F9" s="14"/>
      <c r="G9" s="19" t="s">
        <v>19</v>
      </c>
      <c r="H9" s="19"/>
      <c r="I9" s="19" t="s">
        <v>20</v>
      </c>
      <c r="J9" s="19"/>
      <c r="K9" s="19" t="s">
        <v>19</v>
      </c>
      <c r="L9" s="19"/>
      <c r="M9" s="19" t="s">
        <v>20</v>
      </c>
    </row>
    <row r="10" spans="5:13" ht="15.75">
      <c r="E10" s="20"/>
      <c r="F10" s="14"/>
      <c r="G10" s="19" t="s">
        <v>21</v>
      </c>
      <c r="H10" s="19"/>
      <c r="I10" s="19" t="s">
        <v>21</v>
      </c>
      <c r="J10" s="19"/>
      <c r="K10" s="19" t="s">
        <v>22</v>
      </c>
      <c r="L10" s="19"/>
      <c r="M10" s="19" t="s">
        <v>22</v>
      </c>
    </row>
    <row r="11" spans="5:13" ht="15.75">
      <c r="E11" s="20"/>
      <c r="F11" s="14"/>
      <c r="G11" s="19" t="s">
        <v>23</v>
      </c>
      <c r="H11" s="19"/>
      <c r="I11" s="19" t="s">
        <v>23</v>
      </c>
      <c r="J11" s="19"/>
      <c r="K11" s="19" t="s">
        <v>23</v>
      </c>
      <c r="L11" s="19"/>
      <c r="M11" s="19" t="s">
        <v>23</v>
      </c>
    </row>
    <row r="12" spans="5:13" ht="15.75">
      <c r="E12" s="20"/>
      <c r="F12" s="14"/>
      <c r="G12" s="19" t="s">
        <v>24</v>
      </c>
      <c r="H12" s="19"/>
      <c r="I12" s="19" t="s">
        <v>25</v>
      </c>
      <c r="J12" s="19"/>
      <c r="K12" s="19" t="s">
        <v>24</v>
      </c>
      <c r="L12" s="19"/>
      <c r="M12" s="19" t="s">
        <v>25</v>
      </c>
    </row>
    <row r="13" spans="5:13" ht="15.75">
      <c r="E13" s="19" t="s">
        <v>26</v>
      </c>
      <c r="F13" s="14"/>
      <c r="G13" s="19" t="s">
        <v>27</v>
      </c>
      <c r="H13" s="19"/>
      <c r="I13" s="19" t="s">
        <v>27</v>
      </c>
      <c r="J13" s="19"/>
      <c r="K13" s="19" t="s">
        <v>27</v>
      </c>
      <c r="L13" s="19"/>
      <c r="M13" s="19" t="s">
        <v>27</v>
      </c>
    </row>
    <row r="15" spans="2:13" ht="15.75">
      <c r="B15" s="12" t="s">
        <v>28</v>
      </c>
      <c r="G15" s="22">
        <v>16060</v>
      </c>
      <c r="H15" s="22"/>
      <c r="I15" s="22">
        <v>13733</v>
      </c>
      <c r="J15" s="22"/>
      <c r="K15" s="22">
        <v>16060</v>
      </c>
      <c r="L15" s="22"/>
      <c r="M15" s="22">
        <v>13733</v>
      </c>
    </row>
    <row r="16" spans="7:13" ht="15.75">
      <c r="G16" s="22"/>
      <c r="H16" s="22"/>
      <c r="I16" s="22"/>
      <c r="J16" s="22"/>
      <c r="K16" s="22"/>
      <c r="L16" s="22"/>
      <c r="M16" s="22"/>
    </row>
    <row r="17" spans="2:13" ht="15.75">
      <c r="B17" s="12" t="s">
        <v>29</v>
      </c>
      <c r="G17" s="22">
        <v>-14357</v>
      </c>
      <c r="H17" s="22"/>
      <c r="I17" s="22">
        <v>-11667</v>
      </c>
      <c r="J17" s="22"/>
      <c r="K17" s="22">
        <v>-14357</v>
      </c>
      <c r="L17" s="22"/>
      <c r="M17" s="22">
        <v>-11667</v>
      </c>
    </row>
    <row r="18" spans="7:13" ht="15.75">
      <c r="G18" s="22"/>
      <c r="H18" s="22"/>
      <c r="I18" s="22"/>
      <c r="J18" s="22"/>
      <c r="K18" s="22"/>
      <c r="L18" s="22"/>
      <c r="M18" s="22"/>
    </row>
    <row r="19" spans="2:13" ht="15.75">
      <c r="B19" s="12" t="s">
        <v>30</v>
      </c>
      <c r="G19" s="23">
        <v>112</v>
      </c>
      <c r="H19" s="22"/>
      <c r="I19" s="23">
        <v>92</v>
      </c>
      <c r="J19" s="22"/>
      <c r="K19" s="23">
        <v>112</v>
      </c>
      <c r="L19" s="22"/>
      <c r="M19" s="23">
        <v>92</v>
      </c>
    </row>
    <row r="20" spans="7:13" ht="8.25" customHeight="1">
      <c r="G20" s="22"/>
      <c r="H20" s="22"/>
      <c r="I20" s="22"/>
      <c r="J20" s="22"/>
      <c r="K20" s="22"/>
      <c r="L20" s="22"/>
      <c r="M20" s="22"/>
    </row>
    <row r="21" spans="2:13" ht="15.75">
      <c r="B21" s="12" t="s">
        <v>31</v>
      </c>
      <c r="G21" s="22">
        <f>SUM(G15:G19)</f>
        <v>1815</v>
      </c>
      <c r="H21" s="22"/>
      <c r="I21" s="22">
        <f>SUM(I15:I19)</f>
        <v>2158</v>
      </c>
      <c r="J21" s="22"/>
      <c r="K21" s="22">
        <f>SUM(K15:K19)</f>
        <v>1815</v>
      </c>
      <c r="L21" s="22"/>
      <c r="M21" s="22">
        <f>SUM(M15:M19)</f>
        <v>2158</v>
      </c>
    </row>
    <row r="22" spans="7:13" ht="15.75">
      <c r="G22" s="22"/>
      <c r="H22" s="22"/>
      <c r="I22" s="22"/>
      <c r="J22" s="22"/>
      <c r="K22" s="22"/>
      <c r="L22" s="22"/>
      <c r="M22" s="22"/>
    </row>
    <row r="23" spans="2:13" ht="15.75">
      <c r="B23" s="12" t="s">
        <v>32</v>
      </c>
      <c r="G23" s="22">
        <v>-404</v>
      </c>
      <c r="H23" s="22"/>
      <c r="I23" s="22">
        <v>-412</v>
      </c>
      <c r="J23" s="22"/>
      <c r="K23" s="22">
        <v>-404</v>
      </c>
      <c r="L23" s="22"/>
      <c r="M23" s="22">
        <v>-412</v>
      </c>
    </row>
    <row r="24" spans="7:13" ht="15.75">
      <c r="G24" s="22"/>
      <c r="H24" s="22"/>
      <c r="I24" s="22"/>
      <c r="J24" s="22"/>
      <c r="K24" s="22"/>
      <c r="L24" s="22"/>
      <c r="M24" s="22"/>
    </row>
    <row r="25" spans="2:13" ht="15.75">
      <c r="B25" s="12" t="s">
        <v>33</v>
      </c>
      <c r="G25" s="22">
        <v>1</v>
      </c>
      <c r="H25" s="22"/>
      <c r="I25" s="26">
        <v>0</v>
      </c>
      <c r="J25" s="22"/>
      <c r="K25" s="22">
        <v>1</v>
      </c>
      <c r="L25" s="22"/>
      <c r="M25" s="26">
        <v>0</v>
      </c>
    </row>
    <row r="26" spans="7:13" ht="15.75">
      <c r="G26" s="22"/>
      <c r="H26" s="22"/>
      <c r="I26" s="22"/>
      <c r="J26" s="22"/>
      <c r="K26" s="22"/>
      <c r="L26" s="22"/>
      <c r="M26" s="22"/>
    </row>
    <row r="27" spans="2:13" ht="15.75">
      <c r="B27" s="12" t="s">
        <v>34</v>
      </c>
      <c r="G27" s="23">
        <v>2</v>
      </c>
      <c r="H27" s="22"/>
      <c r="I27" s="23">
        <v>1</v>
      </c>
      <c r="J27" s="22"/>
      <c r="K27" s="23">
        <v>2</v>
      </c>
      <c r="L27" s="22"/>
      <c r="M27" s="23">
        <v>1</v>
      </c>
    </row>
    <row r="28" spans="7:13" ht="8.25" customHeight="1">
      <c r="G28" s="22"/>
      <c r="H28" s="22"/>
      <c r="I28" s="22"/>
      <c r="J28" s="22"/>
      <c r="K28" s="22"/>
      <c r="L28" s="22"/>
      <c r="M28" s="22"/>
    </row>
    <row r="29" spans="2:13" ht="15.75">
      <c r="B29" s="12" t="s">
        <v>35</v>
      </c>
      <c r="G29" s="22">
        <f>SUM(G21:G27)</f>
        <v>1414</v>
      </c>
      <c r="H29" s="22"/>
      <c r="I29" s="22">
        <f>SUM(I21:I27)</f>
        <v>1747</v>
      </c>
      <c r="J29" s="22"/>
      <c r="K29" s="22">
        <f>SUM(K21:K27)</f>
        <v>1414</v>
      </c>
      <c r="L29" s="22"/>
      <c r="M29" s="22">
        <f>SUM(M21:M27)</f>
        <v>1747</v>
      </c>
    </row>
    <row r="30" spans="7:13" ht="15.75">
      <c r="G30" s="22"/>
      <c r="H30" s="22"/>
      <c r="I30" s="22"/>
      <c r="J30" s="22"/>
      <c r="K30" s="22"/>
      <c r="L30" s="22"/>
      <c r="M30" s="22"/>
    </row>
    <row r="31" spans="2:13" ht="15.75">
      <c r="B31" s="12" t="s">
        <v>36</v>
      </c>
      <c r="E31" s="13" t="s">
        <v>53</v>
      </c>
      <c r="G31" s="23">
        <v>-404</v>
      </c>
      <c r="H31" s="22"/>
      <c r="I31" s="23">
        <v>-422</v>
      </c>
      <c r="J31" s="22"/>
      <c r="K31" s="23">
        <v>-404</v>
      </c>
      <c r="L31" s="22"/>
      <c r="M31" s="23">
        <v>-422</v>
      </c>
    </row>
    <row r="32" spans="7:13" ht="8.25" customHeight="1">
      <c r="G32" s="22"/>
      <c r="H32" s="22"/>
      <c r="I32" s="22"/>
      <c r="J32" s="22"/>
      <c r="K32" s="22"/>
      <c r="L32" s="22"/>
      <c r="M32" s="22"/>
    </row>
    <row r="33" spans="2:13" ht="15.75">
      <c r="B33" s="12" t="s">
        <v>37</v>
      </c>
      <c r="G33" s="22">
        <f>SUM(G29:G31)</f>
        <v>1010</v>
      </c>
      <c r="H33" s="22"/>
      <c r="I33" s="22">
        <f>SUM(I29:I31)</f>
        <v>1325</v>
      </c>
      <c r="J33" s="22"/>
      <c r="K33" s="22">
        <f>SUM(K29:K31)</f>
        <v>1010</v>
      </c>
      <c r="L33" s="22"/>
      <c r="M33" s="22">
        <f>SUM(M29:M31)</f>
        <v>1325</v>
      </c>
    </row>
    <row r="34" spans="7:13" ht="8.25" customHeight="1">
      <c r="G34" s="23"/>
      <c r="H34" s="22"/>
      <c r="I34" s="23"/>
      <c r="J34" s="22"/>
      <c r="K34" s="23"/>
      <c r="L34" s="22"/>
      <c r="M34" s="23"/>
    </row>
    <row r="35" spans="7:13" ht="15.75">
      <c r="G35" s="22"/>
      <c r="H35" s="22"/>
      <c r="I35" s="22"/>
      <c r="J35" s="22"/>
      <c r="K35" s="22"/>
      <c r="L35" s="22"/>
      <c r="M35" s="22"/>
    </row>
    <row r="36" spans="2:13" ht="15.75">
      <c r="B36" s="12" t="s">
        <v>38</v>
      </c>
      <c r="G36" s="22"/>
      <c r="H36" s="22"/>
      <c r="I36" s="22"/>
      <c r="J36" s="22"/>
      <c r="K36" s="22"/>
      <c r="L36" s="22"/>
      <c r="M36" s="22"/>
    </row>
    <row r="37" spans="7:13" ht="8.25" customHeight="1">
      <c r="G37" s="22"/>
      <c r="H37" s="22"/>
      <c r="I37" s="22"/>
      <c r="J37" s="22"/>
      <c r="K37" s="22"/>
      <c r="L37" s="22"/>
      <c r="M37" s="22"/>
    </row>
    <row r="38" spans="2:13" ht="15.75">
      <c r="B38" s="18" t="s">
        <v>39</v>
      </c>
      <c r="G38" s="22"/>
      <c r="H38" s="22"/>
      <c r="I38" s="22"/>
      <c r="J38" s="22"/>
      <c r="K38" s="22"/>
      <c r="L38" s="22"/>
      <c r="M38" s="22"/>
    </row>
    <row r="39" spans="2:13" ht="15.75">
      <c r="B39" s="18" t="s">
        <v>40</v>
      </c>
      <c r="G39" s="23">
        <v>18</v>
      </c>
      <c r="H39" s="22"/>
      <c r="I39" s="27">
        <v>0</v>
      </c>
      <c r="J39" s="22"/>
      <c r="K39" s="23">
        <v>18</v>
      </c>
      <c r="L39" s="22"/>
      <c r="M39" s="27">
        <v>0</v>
      </c>
    </row>
    <row r="40" spans="2:13" ht="8.25" customHeight="1">
      <c r="B40" s="17"/>
      <c r="G40" s="22"/>
      <c r="H40" s="22"/>
      <c r="I40" s="22"/>
      <c r="J40" s="22"/>
      <c r="K40" s="22"/>
      <c r="L40" s="22"/>
      <c r="M40" s="22"/>
    </row>
    <row r="41" spans="2:13" ht="15.75">
      <c r="B41" s="18" t="s">
        <v>41</v>
      </c>
      <c r="G41" s="23">
        <f>SUM(G37:G39)</f>
        <v>18</v>
      </c>
      <c r="H41" s="22"/>
      <c r="I41" s="27">
        <v>0</v>
      </c>
      <c r="J41" s="22"/>
      <c r="K41" s="23">
        <f>SUM(K37:K39)</f>
        <v>18</v>
      </c>
      <c r="L41" s="22"/>
      <c r="M41" s="27">
        <v>0</v>
      </c>
    </row>
    <row r="42" spans="7:13" ht="8.25" customHeight="1">
      <c r="G42" s="22"/>
      <c r="H42" s="22"/>
      <c r="I42" s="22"/>
      <c r="J42" s="22"/>
      <c r="K42" s="22"/>
      <c r="L42" s="22"/>
      <c r="M42" s="22"/>
    </row>
    <row r="43" spans="7:13" ht="15.75">
      <c r="G43" s="22">
        <f>G33+G41</f>
        <v>1028</v>
      </c>
      <c r="H43" s="22"/>
      <c r="I43" s="22">
        <f>I33+I41</f>
        <v>1325</v>
      </c>
      <c r="J43" s="22"/>
      <c r="K43" s="22">
        <f>K33+K41</f>
        <v>1028</v>
      </c>
      <c r="L43" s="22"/>
      <c r="M43" s="22">
        <f>M33+M41</f>
        <v>1325</v>
      </c>
    </row>
    <row r="44" spans="7:13" ht="8.25" customHeight="1" thickBot="1">
      <c r="G44" s="24"/>
      <c r="H44" s="22"/>
      <c r="I44" s="24"/>
      <c r="J44" s="22"/>
      <c r="K44" s="24"/>
      <c r="L44" s="22"/>
      <c r="M44" s="24"/>
    </row>
    <row r="45" spans="7:13" ht="16.5" thickTop="1">
      <c r="G45" s="22"/>
      <c r="H45" s="22"/>
      <c r="I45" s="22"/>
      <c r="J45" s="22"/>
      <c r="K45" s="22"/>
      <c r="L45" s="22"/>
      <c r="M45" s="22"/>
    </row>
    <row r="46" spans="2:13" ht="15.75">
      <c r="B46" s="18" t="s">
        <v>42</v>
      </c>
      <c r="G46" s="22"/>
      <c r="H46" s="22"/>
      <c r="I46" s="22"/>
      <c r="J46" s="22"/>
      <c r="K46" s="22"/>
      <c r="L46" s="22"/>
      <c r="M46" s="22"/>
    </row>
    <row r="47" spans="2:13" ht="15.75">
      <c r="B47" s="16" t="s">
        <v>45</v>
      </c>
      <c r="C47" s="18" t="s">
        <v>46</v>
      </c>
      <c r="G47" s="22">
        <v>1015</v>
      </c>
      <c r="H47" s="22"/>
      <c r="I47" s="22">
        <v>1330</v>
      </c>
      <c r="J47" s="22"/>
      <c r="K47" s="22">
        <v>1015</v>
      </c>
      <c r="L47" s="22"/>
      <c r="M47" s="22">
        <v>1330</v>
      </c>
    </row>
    <row r="48" spans="2:13" ht="15.75">
      <c r="B48" s="16" t="s">
        <v>45</v>
      </c>
      <c r="C48" s="14" t="s">
        <v>47</v>
      </c>
      <c r="G48" s="23">
        <v>-5</v>
      </c>
      <c r="H48" s="22"/>
      <c r="I48" s="23">
        <v>-5</v>
      </c>
      <c r="J48" s="22"/>
      <c r="K48" s="23">
        <v>-5</v>
      </c>
      <c r="L48" s="22"/>
      <c r="M48" s="23">
        <v>-5</v>
      </c>
    </row>
    <row r="49" spans="7:13" ht="8.25" customHeight="1">
      <c r="G49" s="22"/>
      <c r="H49" s="22"/>
      <c r="I49" s="22"/>
      <c r="J49" s="22"/>
      <c r="K49" s="22"/>
      <c r="L49" s="22"/>
      <c r="M49" s="22"/>
    </row>
    <row r="50" spans="7:13" ht="15.75">
      <c r="G50" s="22">
        <f>SUM(G47:G48)</f>
        <v>1010</v>
      </c>
      <c r="H50" s="22"/>
      <c r="I50" s="22">
        <f>SUM(I47:I48)</f>
        <v>1325</v>
      </c>
      <c r="J50" s="22"/>
      <c r="K50" s="22">
        <f>SUM(K47:K48)</f>
        <v>1010</v>
      </c>
      <c r="L50" s="22"/>
      <c r="M50" s="22">
        <f>SUM(M47:M48)</f>
        <v>1325</v>
      </c>
    </row>
    <row r="51" spans="7:13" ht="8.25" customHeight="1" thickBot="1">
      <c r="G51" s="24"/>
      <c r="H51" s="22"/>
      <c r="I51" s="24"/>
      <c r="J51" s="22"/>
      <c r="K51" s="24"/>
      <c r="L51" s="22"/>
      <c r="M51" s="24"/>
    </row>
    <row r="52" spans="7:13" ht="16.5" thickTop="1">
      <c r="G52" s="22"/>
      <c r="H52" s="22"/>
      <c r="I52" s="22"/>
      <c r="J52" s="22"/>
      <c r="K52" s="22"/>
      <c r="L52" s="22"/>
      <c r="M52" s="22"/>
    </row>
    <row r="53" spans="2:13" ht="15.75">
      <c r="B53" s="18" t="s">
        <v>43</v>
      </c>
      <c r="G53" s="22"/>
      <c r="H53" s="22"/>
      <c r="I53" s="22"/>
      <c r="J53" s="22"/>
      <c r="K53" s="22"/>
      <c r="L53" s="22"/>
      <c r="M53" s="22"/>
    </row>
    <row r="54" spans="2:13" ht="15.75">
      <c r="B54" s="16" t="s">
        <v>45</v>
      </c>
      <c r="C54" s="18" t="s">
        <v>46</v>
      </c>
      <c r="G54" s="22">
        <v>1033</v>
      </c>
      <c r="H54" s="22"/>
      <c r="I54" s="22">
        <v>1330</v>
      </c>
      <c r="J54" s="22"/>
      <c r="K54" s="22">
        <v>1033</v>
      </c>
      <c r="L54" s="22"/>
      <c r="M54" s="22">
        <v>1330</v>
      </c>
    </row>
    <row r="55" spans="2:13" ht="15.75">
      <c r="B55" s="16" t="s">
        <v>45</v>
      </c>
      <c r="C55" s="14" t="s">
        <v>47</v>
      </c>
      <c r="G55" s="22">
        <v>-5</v>
      </c>
      <c r="H55" s="22"/>
      <c r="I55" s="22">
        <v>-5</v>
      </c>
      <c r="J55" s="22"/>
      <c r="K55" s="22">
        <v>-5</v>
      </c>
      <c r="L55" s="22"/>
      <c r="M55" s="22">
        <v>-5</v>
      </c>
    </row>
    <row r="56" spans="7:13" ht="8.25" customHeight="1">
      <c r="G56" s="25"/>
      <c r="H56" s="22"/>
      <c r="I56" s="25"/>
      <c r="J56" s="22"/>
      <c r="K56" s="25"/>
      <c r="L56" s="22"/>
      <c r="M56" s="25"/>
    </row>
    <row r="57" spans="7:13" ht="15.75">
      <c r="G57" s="22">
        <f>SUM(G54:G55)</f>
        <v>1028</v>
      </c>
      <c r="H57" s="22"/>
      <c r="I57" s="22">
        <f>SUM(I54:I55)</f>
        <v>1325</v>
      </c>
      <c r="J57" s="22"/>
      <c r="K57" s="22">
        <f>SUM(K54:K55)</f>
        <v>1028</v>
      </c>
      <c r="L57" s="22"/>
      <c r="M57" s="22">
        <f>SUM(M54:M55)</f>
        <v>1325</v>
      </c>
    </row>
    <row r="58" spans="7:13" ht="8.25" customHeight="1" thickBot="1">
      <c r="G58" s="24"/>
      <c r="H58" s="22"/>
      <c r="I58" s="24"/>
      <c r="J58" s="22"/>
      <c r="K58" s="24"/>
      <c r="L58" s="22"/>
      <c r="M58" s="24"/>
    </row>
    <row r="59" ht="16.5" thickTop="1"/>
    <row r="60" ht="15.75">
      <c r="B60" s="12" t="s">
        <v>44</v>
      </c>
    </row>
    <row r="61" spans="2:13" ht="15.75">
      <c r="B61" s="12" t="s">
        <v>48</v>
      </c>
      <c r="C61" s="12" t="s">
        <v>50</v>
      </c>
      <c r="E61" s="13" t="s">
        <v>54</v>
      </c>
      <c r="G61" s="21">
        <v>2.05</v>
      </c>
      <c r="I61" s="21">
        <v>2.68</v>
      </c>
      <c r="K61" s="21">
        <v>2.05</v>
      </c>
      <c r="M61" s="21">
        <v>2.68</v>
      </c>
    </row>
    <row r="62" ht="8.25" customHeight="1"/>
    <row r="63" spans="2:13" ht="15.75">
      <c r="B63" s="12" t="s">
        <v>49</v>
      </c>
      <c r="C63" s="12" t="s">
        <v>51</v>
      </c>
      <c r="E63" s="13" t="s">
        <v>54</v>
      </c>
      <c r="G63" s="21" t="s">
        <v>52</v>
      </c>
      <c r="I63" s="21" t="s">
        <v>52</v>
      </c>
      <c r="K63" s="21" t="s">
        <v>52</v>
      </c>
      <c r="M63" s="21" t="s">
        <v>52</v>
      </c>
    </row>
    <row r="65" spans="2:13" ht="47.25" customHeight="1">
      <c r="B65" s="68" t="s">
        <v>92</v>
      </c>
      <c r="C65" s="68"/>
      <c r="D65" s="68"/>
      <c r="E65" s="68"/>
      <c r="F65" s="68"/>
      <c r="G65" s="68"/>
      <c r="H65" s="68"/>
      <c r="I65" s="68"/>
      <c r="J65" s="68"/>
      <c r="K65" s="68"/>
      <c r="L65" s="68"/>
      <c r="M65" s="68"/>
    </row>
  </sheetData>
  <sheetProtection/>
  <mergeCells count="3">
    <mergeCell ref="B65:M65"/>
    <mergeCell ref="B1:M1"/>
    <mergeCell ref="B3:M3"/>
  </mergeCells>
  <printOptions horizontalCentered="1" verticalCentered="1"/>
  <pageMargins left="0.25" right="0.25" top="0" bottom="0.25" header="0.3" footer="0.05"/>
  <pageSetup horizontalDpi="600" verticalDpi="600" orientation="portrait" paperSize="9" scale="74" r:id="rId1"/>
  <headerFooter alignWithMargins="0">
    <oddFooter>&amp;C&amp;P</oddFooter>
  </headerFooter>
</worksheet>
</file>

<file path=xl/worksheets/sheet3.xml><?xml version="1.0" encoding="utf-8"?>
<worksheet xmlns="http://schemas.openxmlformats.org/spreadsheetml/2006/main" xmlns:r="http://schemas.openxmlformats.org/officeDocument/2006/relationships">
  <dimension ref="A1:N82"/>
  <sheetViews>
    <sheetView zoomScalePageLayoutView="0" workbookViewId="0" topLeftCell="A34">
      <selection activeCell="B5" sqref="B5:J5"/>
    </sheetView>
  </sheetViews>
  <sheetFormatPr defaultColWidth="9.140625" defaultRowHeight="15"/>
  <cols>
    <col min="1" max="1" width="5.57421875" style="0" customWidth="1"/>
    <col min="2" max="2" width="60.57421875" style="0" customWidth="1"/>
    <col min="3" max="3" width="1.57421875" style="0" customWidth="1"/>
    <col min="4" max="4" width="6.57421875" style="38" customWidth="1"/>
    <col min="5" max="5" width="1.57421875" style="0" customWidth="1"/>
    <col min="6" max="6" width="15.57421875" style="0" customWidth="1"/>
    <col min="7" max="7" width="1.57421875" style="0" customWidth="1"/>
    <col min="8" max="8" width="8.57421875" style="0" customWidth="1"/>
    <col min="9" max="9" width="1.57421875" style="0" customWidth="1"/>
    <col min="10" max="10" width="15.57421875" style="0" customWidth="1"/>
  </cols>
  <sheetData>
    <row r="1" spans="2:14" ht="20.25">
      <c r="B1" s="71" t="s">
        <v>15</v>
      </c>
      <c r="C1" s="71"/>
      <c r="D1" s="71"/>
      <c r="E1" s="71"/>
      <c r="F1" s="71"/>
      <c r="G1" s="71"/>
      <c r="H1" s="71"/>
      <c r="I1" s="71"/>
      <c r="J1" s="71"/>
      <c r="K1" s="28"/>
      <c r="L1" s="28"/>
      <c r="M1" s="28"/>
      <c r="N1" s="28"/>
    </row>
    <row r="3" spans="2:14" ht="18.75">
      <c r="B3" s="70" t="s">
        <v>16</v>
      </c>
      <c r="C3" s="70"/>
      <c r="D3" s="70"/>
      <c r="E3" s="70"/>
      <c r="F3" s="70"/>
      <c r="G3" s="70"/>
      <c r="H3" s="70"/>
      <c r="I3" s="70"/>
      <c r="J3" s="70"/>
      <c r="K3" s="29"/>
      <c r="L3" s="29"/>
      <c r="M3" s="29"/>
      <c r="N3" s="29"/>
    </row>
    <row r="5" spans="2:14" ht="15.75">
      <c r="B5" s="72" t="s">
        <v>55</v>
      </c>
      <c r="C5" s="72"/>
      <c r="D5" s="72"/>
      <c r="E5" s="72"/>
      <c r="F5" s="72"/>
      <c r="G5" s="72"/>
      <c r="H5" s="72"/>
      <c r="I5" s="72"/>
      <c r="J5" s="72"/>
      <c r="K5" s="15"/>
      <c r="L5" s="15"/>
      <c r="M5" s="15"/>
      <c r="N5" s="15"/>
    </row>
    <row r="7" spans="4:10" ht="15.75">
      <c r="D7" s="41"/>
      <c r="E7" s="17"/>
      <c r="F7" s="19" t="s">
        <v>56</v>
      </c>
      <c r="G7" s="20"/>
      <c r="H7" s="14"/>
      <c r="I7" s="14"/>
      <c r="J7" s="19" t="s">
        <v>57</v>
      </c>
    </row>
    <row r="8" spans="4:10" ht="15.75">
      <c r="D8" s="41"/>
      <c r="E8" s="17"/>
      <c r="F8" s="19" t="s">
        <v>58</v>
      </c>
      <c r="G8" s="20"/>
      <c r="H8" s="14"/>
      <c r="I8" s="14"/>
      <c r="J8" s="19" t="s">
        <v>58</v>
      </c>
    </row>
    <row r="9" spans="4:10" ht="15.75">
      <c r="D9" s="41"/>
      <c r="E9" s="17"/>
      <c r="F9" s="19" t="s">
        <v>59</v>
      </c>
      <c r="G9" s="20"/>
      <c r="H9" s="14"/>
      <c r="I9" s="14"/>
      <c r="J9" s="19" t="s">
        <v>59</v>
      </c>
    </row>
    <row r="10" spans="4:10" ht="15.75">
      <c r="D10" s="41"/>
      <c r="E10" s="17"/>
      <c r="F10" s="19" t="s">
        <v>24</v>
      </c>
      <c r="G10" s="20"/>
      <c r="H10" s="14"/>
      <c r="I10" s="14"/>
      <c r="J10" s="19" t="s">
        <v>60</v>
      </c>
    </row>
    <row r="11" spans="4:10" ht="15.75">
      <c r="D11" s="19" t="s">
        <v>26</v>
      </c>
      <c r="E11" s="17"/>
      <c r="F11" s="19" t="s">
        <v>61</v>
      </c>
      <c r="G11" s="14"/>
      <c r="H11" s="14"/>
      <c r="I11" s="14"/>
      <c r="J11" s="19" t="s">
        <v>61</v>
      </c>
    </row>
    <row r="13" spans="1:10" ht="15.75">
      <c r="A13" s="12"/>
      <c r="B13" s="30" t="s">
        <v>62</v>
      </c>
      <c r="C13" s="12"/>
      <c r="D13" s="13"/>
      <c r="E13" s="12"/>
      <c r="F13" s="12"/>
      <c r="G13" s="12"/>
      <c r="H13" s="12"/>
      <c r="I13" s="12"/>
      <c r="J13" s="12"/>
    </row>
    <row r="14" spans="1:10" ht="4.5" customHeight="1">
      <c r="A14" s="12"/>
      <c r="B14" s="30"/>
      <c r="C14" s="12"/>
      <c r="D14" s="13"/>
      <c r="E14" s="12"/>
      <c r="F14" s="32"/>
      <c r="G14" s="32"/>
      <c r="H14" s="32"/>
      <c r="I14" s="32"/>
      <c r="J14" s="32"/>
    </row>
    <row r="15" spans="1:10" ht="15.75">
      <c r="A15" s="12"/>
      <c r="B15" s="12" t="s">
        <v>63</v>
      </c>
      <c r="C15" s="12"/>
      <c r="D15" s="13"/>
      <c r="E15" s="12"/>
      <c r="F15" s="32">
        <v>31075</v>
      </c>
      <c r="G15" s="32"/>
      <c r="H15" s="32"/>
      <c r="I15" s="32"/>
      <c r="J15" s="32">
        <v>31252</v>
      </c>
    </row>
    <row r="16" spans="1:10" ht="4.5" customHeight="1">
      <c r="A16" s="12"/>
      <c r="B16" s="12"/>
      <c r="C16" s="12"/>
      <c r="D16" s="13"/>
      <c r="E16" s="12"/>
      <c r="F16" s="32"/>
      <c r="G16" s="32"/>
      <c r="H16" s="32"/>
      <c r="I16" s="32"/>
      <c r="J16" s="32"/>
    </row>
    <row r="17" spans="1:10" ht="15.75">
      <c r="A17" s="12"/>
      <c r="B17" s="12" t="s">
        <v>64</v>
      </c>
      <c r="C17" s="12"/>
      <c r="D17" s="13"/>
      <c r="E17" s="12"/>
      <c r="F17" s="32">
        <v>13940</v>
      </c>
      <c r="G17" s="32"/>
      <c r="H17" s="32"/>
      <c r="I17" s="32"/>
      <c r="J17" s="32">
        <v>13940</v>
      </c>
    </row>
    <row r="18" spans="1:10" ht="4.5" customHeight="1">
      <c r="A18" s="12"/>
      <c r="B18" s="12"/>
      <c r="C18" s="12"/>
      <c r="D18" s="13"/>
      <c r="E18" s="12"/>
      <c r="F18" s="32"/>
      <c r="G18" s="32"/>
      <c r="H18" s="32"/>
      <c r="I18" s="32"/>
      <c r="J18" s="32"/>
    </row>
    <row r="19" spans="1:10" ht="15.75">
      <c r="A19" s="12"/>
      <c r="B19" s="12" t="s">
        <v>65</v>
      </c>
      <c r="C19" s="12"/>
      <c r="D19" s="13"/>
      <c r="E19" s="12"/>
      <c r="F19" s="32">
        <v>196</v>
      </c>
      <c r="G19" s="32"/>
      <c r="H19" s="32"/>
      <c r="I19" s="32"/>
      <c r="J19" s="32">
        <v>196</v>
      </c>
    </row>
    <row r="20" spans="1:10" ht="4.5" customHeight="1">
      <c r="A20" s="12"/>
      <c r="B20" s="12"/>
      <c r="C20" s="12"/>
      <c r="D20" s="13"/>
      <c r="E20" s="12"/>
      <c r="F20" s="32"/>
      <c r="G20" s="32"/>
      <c r="H20" s="32"/>
      <c r="I20" s="32"/>
      <c r="J20" s="32"/>
    </row>
    <row r="21" spans="1:10" ht="15.75">
      <c r="A21" s="12"/>
      <c r="B21" s="12" t="s">
        <v>66</v>
      </c>
      <c r="C21" s="12"/>
      <c r="D21" s="13"/>
      <c r="E21" s="12"/>
      <c r="F21" s="32">
        <v>219</v>
      </c>
      <c r="G21" s="32"/>
      <c r="H21" s="32"/>
      <c r="I21" s="32"/>
      <c r="J21" s="32">
        <v>218</v>
      </c>
    </row>
    <row r="22" spans="1:10" ht="4.5" customHeight="1">
      <c r="A22" s="12"/>
      <c r="B22" s="12"/>
      <c r="C22" s="12"/>
      <c r="D22" s="13"/>
      <c r="E22" s="12"/>
      <c r="F22" s="32"/>
      <c r="G22" s="32"/>
      <c r="H22" s="32"/>
      <c r="I22" s="32"/>
      <c r="J22" s="32"/>
    </row>
    <row r="23" spans="1:10" ht="15.75">
      <c r="A23" s="12"/>
      <c r="B23" s="12" t="s">
        <v>67</v>
      </c>
      <c r="C23" s="12"/>
      <c r="D23" s="13" t="s">
        <v>106</v>
      </c>
      <c r="E23" s="12"/>
      <c r="F23" s="32">
        <v>326</v>
      </c>
      <c r="G23" s="32"/>
      <c r="H23" s="32"/>
      <c r="I23" s="32"/>
      <c r="J23" s="32">
        <v>308</v>
      </c>
    </row>
    <row r="24" spans="1:10" ht="4.5" customHeight="1">
      <c r="A24" s="12"/>
      <c r="B24" s="12"/>
      <c r="C24" s="12"/>
      <c r="D24" s="13"/>
      <c r="E24" s="12"/>
      <c r="F24" s="32"/>
      <c r="G24" s="32"/>
      <c r="H24" s="32"/>
      <c r="I24" s="32"/>
      <c r="J24" s="32"/>
    </row>
    <row r="25" spans="1:10" ht="15.75">
      <c r="A25" s="12"/>
      <c r="B25" s="12"/>
      <c r="C25" s="12"/>
      <c r="D25" s="13"/>
      <c r="E25" s="12"/>
      <c r="F25" s="33">
        <f>SUM(F15:F24)</f>
        <v>45756</v>
      </c>
      <c r="G25" s="32"/>
      <c r="H25" s="32"/>
      <c r="I25" s="32"/>
      <c r="J25" s="33">
        <f>SUM(J15:J24)</f>
        <v>45914</v>
      </c>
    </row>
    <row r="26" spans="1:10" ht="12" customHeight="1">
      <c r="A26" s="12"/>
      <c r="B26" s="12"/>
      <c r="C26" s="12"/>
      <c r="D26" s="13"/>
      <c r="E26" s="12"/>
      <c r="F26" s="32"/>
      <c r="G26" s="32"/>
      <c r="H26" s="32"/>
      <c r="I26" s="32"/>
      <c r="J26" s="32"/>
    </row>
    <row r="27" spans="1:10" ht="15.75">
      <c r="A27" s="12"/>
      <c r="B27" s="30" t="s">
        <v>68</v>
      </c>
      <c r="C27" s="12"/>
      <c r="D27" s="13"/>
      <c r="E27" s="12"/>
      <c r="F27" s="32"/>
      <c r="G27" s="32"/>
      <c r="H27" s="32"/>
      <c r="I27" s="32"/>
      <c r="J27" s="32"/>
    </row>
    <row r="28" spans="1:10" ht="4.5" customHeight="1">
      <c r="A28" s="12"/>
      <c r="B28" s="12"/>
      <c r="C28" s="12"/>
      <c r="D28" s="13"/>
      <c r="E28" s="12"/>
      <c r="F28" s="32"/>
      <c r="G28" s="32"/>
      <c r="H28" s="32"/>
      <c r="I28" s="32"/>
      <c r="J28" s="32"/>
    </row>
    <row r="29" spans="1:10" ht="15.75">
      <c r="A29" s="12"/>
      <c r="B29" s="12" t="s">
        <v>69</v>
      </c>
      <c r="C29" s="12"/>
      <c r="D29" s="13"/>
      <c r="E29" s="12"/>
      <c r="F29" s="32">
        <v>8839</v>
      </c>
      <c r="G29" s="32"/>
      <c r="H29" s="32"/>
      <c r="I29" s="32"/>
      <c r="J29" s="32">
        <v>7722</v>
      </c>
    </row>
    <row r="30" spans="1:10" ht="4.5" customHeight="1">
      <c r="A30" s="12"/>
      <c r="B30" s="12"/>
      <c r="C30" s="12"/>
      <c r="D30" s="13"/>
      <c r="E30" s="12"/>
      <c r="F30" s="32"/>
      <c r="G30" s="32"/>
      <c r="H30" s="32"/>
      <c r="I30" s="32"/>
      <c r="J30" s="32"/>
    </row>
    <row r="31" spans="1:10" ht="15.75">
      <c r="A31" s="12"/>
      <c r="B31" s="12" t="s">
        <v>70</v>
      </c>
      <c r="C31" s="12"/>
      <c r="D31" s="13"/>
      <c r="E31" s="12"/>
      <c r="F31" s="32">
        <v>19004</v>
      </c>
      <c r="G31" s="32"/>
      <c r="H31" s="32"/>
      <c r="I31" s="32"/>
      <c r="J31" s="32">
        <v>18035</v>
      </c>
    </row>
    <row r="32" spans="1:10" ht="4.5" customHeight="1">
      <c r="A32" s="12"/>
      <c r="B32" s="12"/>
      <c r="C32" s="12"/>
      <c r="D32" s="13"/>
      <c r="E32" s="12"/>
      <c r="F32" s="32"/>
      <c r="G32" s="32"/>
      <c r="H32" s="32"/>
      <c r="I32" s="32"/>
      <c r="J32" s="32"/>
    </row>
    <row r="33" spans="1:10" ht="15.75">
      <c r="A33" s="12"/>
      <c r="B33" s="12" t="s">
        <v>71</v>
      </c>
      <c r="C33" s="12"/>
      <c r="D33" s="13"/>
      <c r="E33" s="12"/>
      <c r="F33" s="32">
        <v>809</v>
      </c>
      <c r="G33" s="32"/>
      <c r="H33" s="32"/>
      <c r="I33" s="32"/>
      <c r="J33" s="32">
        <v>331</v>
      </c>
    </row>
    <row r="34" spans="1:10" ht="4.5" customHeight="1">
      <c r="A34" s="12"/>
      <c r="B34" s="12"/>
      <c r="C34" s="12"/>
      <c r="D34" s="13"/>
      <c r="E34" s="12"/>
      <c r="F34" s="32"/>
      <c r="G34" s="32"/>
      <c r="H34" s="32"/>
      <c r="I34" s="32"/>
      <c r="J34" s="32"/>
    </row>
    <row r="35" spans="1:10" ht="15.75">
      <c r="A35" s="12"/>
      <c r="B35" s="12" t="s">
        <v>72</v>
      </c>
      <c r="C35" s="12"/>
      <c r="D35" s="13"/>
      <c r="E35" s="12"/>
      <c r="F35" s="32">
        <v>83</v>
      </c>
      <c r="G35" s="32"/>
      <c r="H35" s="32"/>
      <c r="I35" s="32"/>
      <c r="J35" s="32">
        <v>83</v>
      </c>
    </row>
    <row r="36" spans="1:10" ht="4.5" customHeight="1">
      <c r="A36" s="12"/>
      <c r="B36" s="12"/>
      <c r="C36" s="12"/>
      <c r="D36" s="13"/>
      <c r="E36" s="12"/>
      <c r="F36" s="32"/>
      <c r="G36" s="32"/>
      <c r="H36" s="32"/>
      <c r="I36" s="32"/>
      <c r="J36" s="32"/>
    </row>
    <row r="37" spans="1:10" ht="15.75">
      <c r="A37" s="12"/>
      <c r="B37" s="12" t="s">
        <v>73</v>
      </c>
      <c r="C37" s="12"/>
      <c r="D37" s="13" t="s">
        <v>107</v>
      </c>
      <c r="E37" s="12"/>
      <c r="F37" s="32">
        <v>1500</v>
      </c>
      <c r="G37" s="32"/>
      <c r="H37" s="32"/>
      <c r="I37" s="32"/>
      <c r="J37" s="32">
        <v>1902</v>
      </c>
    </row>
    <row r="38" spans="1:10" ht="4.5" customHeight="1">
      <c r="A38" s="12"/>
      <c r="B38" s="12"/>
      <c r="C38" s="12"/>
      <c r="D38" s="13"/>
      <c r="E38" s="12"/>
      <c r="F38" s="32"/>
      <c r="G38" s="32"/>
      <c r="H38" s="32"/>
      <c r="I38" s="32"/>
      <c r="J38" s="32"/>
    </row>
    <row r="39" spans="1:10" ht="15.75">
      <c r="A39" s="12"/>
      <c r="B39" s="12" t="s">
        <v>74</v>
      </c>
      <c r="C39" s="12"/>
      <c r="D39" s="13"/>
      <c r="E39" s="12"/>
      <c r="F39" s="32">
        <v>2681</v>
      </c>
      <c r="G39" s="32"/>
      <c r="H39" s="32"/>
      <c r="I39" s="32"/>
      <c r="J39" s="32">
        <v>1444</v>
      </c>
    </row>
    <row r="40" spans="1:10" ht="4.5" customHeight="1">
      <c r="A40" s="12"/>
      <c r="B40" s="12"/>
      <c r="C40" s="12"/>
      <c r="D40" s="13"/>
      <c r="E40" s="12"/>
      <c r="F40" s="32"/>
      <c r="G40" s="32"/>
      <c r="H40" s="32"/>
      <c r="I40" s="32"/>
      <c r="J40" s="32"/>
    </row>
    <row r="41" spans="1:10" ht="15.75">
      <c r="A41" s="12"/>
      <c r="B41" s="12"/>
      <c r="C41" s="12"/>
      <c r="D41" s="13"/>
      <c r="E41" s="12"/>
      <c r="F41" s="33">
        <f>SUM(F28:F40)</f>
        <v>32916</v>
      </c>
      <c r="G41" s="32"/>
      <c r="H41" s="32"/>
      <c r="I41" s="32"/>
      <c r="J41" s="33">
        <f>SUM(J28:J40)</f>
        <v>29517</v>
      </c>
    </row>
    <row r="42" spans="1:10" ht="12" customHeight="1">
      <c r="A42" s="12"/>
      <c r="B42" s="12"/>
      <c r="C42" s="12"/>
      <c r="D42" s="13"/>
      <c r="E42" s="12"/>
      <c r="F42" s="32"/>
      <c r="G42" s="32"/>
      <c r="H42" s="32"/>
      <c r="I42" s="32"/>
      <c r="J42" s="32"/>
    </row>
    <row r="43" spans="1:10" ht="16.5" thickBot="1">
      <c r="A43" s="12"/>
      <c r="B43" s="30" t="s">
        <v>75</v>
      </c>
      <c r="C43" s="12"/>
      <c r="D43" s="13"/>
      <c r="E43" s="12"/>
      <c r="F43" s="34">
        <f>F25+F41</f>
        <v>78672</v>
      </c>
      <c r="G43" s="32"/>
      <c r="H43" s="32"/>
      <c r="I43" s="32"/>
      <c r="J43" s="34">
        <f>J25+J41</f>
        <v>75431</v>
      </c>
    </row>
    <row r="44" spans="1:10" ht="12" customHeight="1" thickTop="1">
      <c r="A44" s="12"/>
      <c r="B44" s="12"/>
      <c r="C44" s="12"/>
      <c r="D44" s="13"/>
      <c r="E44" s="12"/>
      <c r="F44" s="32"/>
      <c r="G44" s="32"/>
      <c r="H44" s="32"/>
      <c r="I44" s="32"/>
      <c r="J44" s="32"/>
    </row>
    <row r="45" spans="1:10" ht="15.75">
      <c r="A45" s="12"/>
      <c r="B45" s="30" t="s">
        <v>76</v>
      </c>
      <c r="C45" s="12"/>
      <c r="D45" s="13"/>
      <c r="E45" s="12"/>
      <c r="F45" s="32"/>
      <c r="G45" s="32"/>
      <c r="H45" s="32"/>
      <c r="I45" s="32"/>
      <c r="J45" s="32"/>
    </row>
    <row r="46" spans="1:10" ht="4.5" customHeight="1">
      <c r="A46" s="12"/>
      <c r="B46" s="12"/>
      <c r="C46" s="12"/>
      <c r="D46" s="13"/>
      <c r="E46" s="12"/>
      <c r="F46" s="32"/>
      <c r="G46" s="32"/>
      <c r="H46" s="32"/>
      <c r="I46" s="32"/>
      <c r="J46" s="32"/>
    </row>
    <row r="47" spans="1:10" ht="15.75">
      <c r="A47" s="12"/>
      <c r="B47" s="12" t="s">
        <v>80</v>
      </c>
      <c r="C47" s="12"/>
      <c r="D47" s="13" t="s">
        <v>108</v>
      </c>
      <c r="E47" s="12"/>
      <c r="F47" s="32">
        <v>11966</v>
      </c>
      <c r="G47" s="32"/>
      <c r="H47" s="32"/>
      <c r="I47" s="32"/>
      <c r="J47" s="32">
        <v>10858</v>
      </c>
    </row>
    <row r="48" spans="1:10" ht="4.5" customHeight="1">
      <c r="A48" s="12"/>
      <c r="C48" s="12"/>
      <c r="D48" s="13"/>
      <c r="E48" s="12"/>
      <c r="F48" s="32"/>
      <c r="G48" s="32"/>
      <c r="H48" s="32"/>
      <c r="I48" s="32"/>
      <c r="J48" s="32"/>
    </row>
    <row r="49" spans="1:10" ht="15.75">
      <c r="A49" s="12"/>
      <c r="B49" s="12" t="s">
        <v>77</v>
      </c>
      <c r="C49" s="12"/>
      <c r="D49" s="13"/>
      <c r="E49" s="12"/>
      <c r="F49" s="32">
        <v>3005</v>
      </c>
      <c r="G49" s="32"/>
      <c r="H49" s="32"/>
      <c r="I49" s="32"/>
      <c r="J49" s="32">
        <v>2952</v>
      </c>
    </row>
    <row r="50" spans="1:10" ht="4.5" customHeight="1">
      <c r="A50" s="12"/>
      <c r="B50" s="12"/>
      <c r="C50" s="12"/>
      <c r="D50" s="13"/>
      <c r="E50" s="12"/>
      <c r="F50" s="35"/>
      <c r="G50" s="32"/>
      <c r="H50" s="32"/>
      <c r="I50" s="32"/>
      <c r="J50" s="35"/>
    </row>
    <row r="51" spans="1:10" ht="15.75">
      <c r="A51" s="12"/>
      <c r="B51" s="12"/>
      <c r="C51" s="12"/>
      <c r="D51" s="13"/>
      <c r="E51" s="12"/>
      <c r="F51" s="32">
        <f>SUM(F46:F50)</f>
        <v>14971</v>
      </c>
      <c r="G51" s="32"/>
      <c r="H51" s="32"/>
      <c r="I51" s="32"/>
      <c r="J51" s="32">
        <f>SUM(J46:J50)</f>
        <v>13810</v>
      </c>
    </row>
    <row r="52" spans="1:10" ht="12" customHeight="1">
      <c r="A52" s="12"/>
      <c r="B52" s="12"/>
      <c r="C52" s="12"/>
      <c r="D52" s="13"/>
      <c r="E52" s="12"/>
      <c r="F52" s="32"/>
      <c r="G52" s="32"/>
      <c r="H52" s="32"/>
      <c r="I52" s="32"/>
      <c r="J52" s="32"/>
    </row>
    <row r="53" spans="1:10" ht="15.75">
      <c r="A53" s="12"/>
      <c r="B53" s="30" t="s">
        <v>78</v>
      </c>
      <c r="C53" s="12"/>
      <c r="D53" s="13"/>
      <c r="E53" s="12"/>
      <c r="F53" s="32"/>
      <c r="G53" s="32"/>
      <c r="H53" s="32"/>
      <c r="I53" s="32"/>
      <c r="J53" s="32"/>
    </row>
    <row r="54" spans="1:10" ht="4.5" customHeight="1">
      <c r="A54" s="12"/>
      <c r="B54" s="12"/>
      <c r="C54" s="12"/>
      <c r="D54" s="13"/>
      <c r="E54" s="12"/>
      <c r="F54" s="32"/>
      <c r="G54" s="32"/>
      <c r="H54" s="32"/>
      <c r="I54" s="32"/>
      <c r="J54" s="32"/>
    </row>
    <row r="55" spans="1:10" ht="15.75">
      <c r="A55" s="12"/>
      <c r="B55" s="12" t="s">
        <v>79</v>
      </c>
      <c r="C55" s="12"/>
      <c r="D55" s="13"/>
      <c r="E55" s="12"/>
      <c r="F55" s="32">
        <v>5073</v>
      </c>
      <c r="G55" s="32"/>
      <c r="H55" s="32"/>
      <c r="I55" s="32"/>
      <c r="J55" s="32">
        <v>4595</v>
      </c>
    </row>
    <row r="56" spans="1:10" ht="4.5" customHeight="1">
      <c r="A56" s="12"/>
      <c r="B56" s="12"/>
      <c r="C56" s="12"/>
      <c r="D56" s="13"/>
      <c r="E56" s="12"/>
      <c r="F56" s="32"/>
      <c r="G56" s="32"/>
      <c r="H56" s="32"/>
      <c r="I56" s="32"/>
      <c r="J56" s="32"/>
    </row>
    <row r="57" spans="1:10" ht="15.75">
      <c r="A57" s="12"/>
      <c r="B57" s="12" t="s">
        <v>80</v>
      </c>
      <c r="C57" s="12"/>
      <c r="D57" s="13" t="s">
        <v>108</v>
      </c>
      <c r="E57" s="12"/>
      <c r="F57" s="32">
        <v>10469</v>
      </c>
      <c r="G57" s="32"/>
      <c r="H57" s="32"/>
      <c r="I57" s="32"/>
      <c r="J57" s="32">
        <v>9851</v>
      </c>
    </row>
    <row r="58" spans="1:10" ht="4.5" customHeight="1">
      <c r="A58" s="12"/>
      <c r="B58" s="12"/>
      <c r="C58" s="12"/>
      <c r="D58" s="13"/>
      <c r="E58" s="12"/>
      <c r="F58" s="32"/>
      <c r="G58" s="32"/>
      <c r="H58" s="32"/>
      <c r="I58" s="32"/>
      <c r="J58" s="32"/>
    </row>
    <row r="59" spans="1:10" ht="15.75">
      <c r="A59" s="12"/>
      <c r="B59" s="12" t="s">
        <v>81</v>
      </c>
      <c r="C59" s="12"/>
      <c r="D59" s="13"/>
      <c r="E59" s="12"/>
      <c r="F59" s="32">
        <v>300</v>
      </c>
      <c r="G59" s="32"/>
      <c r="H59" s="32"/>
      <c r="I59" s="32"/>
      <c r="J59" s="32">
        <v>344</v>
      </c>
    </row>
    <row r="60" spans="1:10" ht="4.5" customHeight="1">
      <c r="A60" s="12"/>
      <c r="B60" s="12"/>
      <c r="C60" s="12"/>
      <c r="D60" s="13"/>
      <c r="E60" s="12"/>
      <c r="F60" s="32"/>
      <c r="G60" s="32"/>
      <c r="H60" s="32"/>
      <c r="I60" s="32"/>
      <c r="J60" s="32"/>
    </row>
    <row r="61" spans="1:10" ht="15.75">
      <c r="A61" s="12"/>
      <c r="B61" s="12"/>
      <c r="C61" s="12"/>
      <c r="D61" s="13"/>
      <c r="E61" s="12"/>
      <c r="F61" s="33">
        <f>SUM(F54:F60)</f>
        <v>15842</v>
      </c>
      <c r="G61" s="32"/>
      <c r="H61" s="32"/>
      <c r="I61" s="32"/>
      <c r="J61" s="33">
        <f>SUM(J54:J60)</f>
        <v>14790</v>
      </c>
    </row>
    <row r="62" spans="1:10" ht="12" customHeight="1">
      <c r="A62" s="12"/>
      <c r="B62" s="12"/>
      <c r="C62" s="12"/>
      <c r="D62" s="13"/>
      <c r="E62" s="12"/>
      <c r="F62" s="32"/>
      <c r="G62" s="32"/>
      <c r="H62" s="32"/>
      <c r="I62" s="32"/>
      <c r="J62" s="32"/>
    </row>
    <row r="63" spans="1:10" ht="15.75">
      <c r="A63" s="12"/>
      <c r="B63" s="30" t="s">
        <v>82</v>
      </c>
      <c r="C63" s="12"/>
      <c r="D63" s="13"/>
      <c r="E63" s="12"/>
      <c r="F63" s="35">
        <f>F51+F61</f>
        <v>30813</v>
      </c>
      <c r="G63" s="32"/>
      <c r="H63" s="32"/>
      <c r="I63" s="32"/>
      <c r="J63" s="35">
        <f>J51+J61</f>
        <v>28600</v>
      </c>
    </row>
    <row r="64" spans="1:10" ht="12" customHeight="1">
      <c r="A64" s="12"/>
      <c r="B64" s="12"/>
      <c r="C64" s="12"/>
      <c r="D64" s="13"/>
      <c r="E64" s="12"/>
      <c r="F64" s="32"/>
      <c r="G64" s="32"/>
      <c r="H64" s="32"/>
      <c r="I64" s="32"/>
      <c r="J64" s="32"/>
    </row>
    <row r="65" spans="1:10" ht="15.75">
      <c r="A65" s="12"/>
      <c r="B65" s="30" t="s">
        <v>83</v>
      </c>
      <c r="C65" s="12"/>
      <c r="D65" s="13"/>
      <c r="E65" s="12"/>
      <c r="F65" s="32"/>
      <c r="G65" s="32"/>
      <c r="H65" s="32"/>
      <c r="I65" s="32"/>
      <c r="J65" s="32"/>
    </row>
    <row r="66" spans="1:10" ht="15.75">
      <c r="A66" s="12"/>
      <c r="B66" s="30" t="s">
        <v>84</v>
      </c>
      <c r="C66" s="12"/>
      <c r="D66" s="13"/>
      <c r="E66" s="12"/>
      <c r="F66" s="32"/>
      <c r="G66" s="32"/>
      <c r="H66" s="32"/>
      <c r="I66" s="32"/>
      <c r="J66" s="32"/>
    </row>
    <row r="67" spans="1:10" ht="4.5" customHeight="1">
      <c r="A67" s="12"/>
      <c r="B67" s="12"/>
      <c r="C67" s="12"/>
      <c r="D67" s="13"/>
      <c r="E67" s="12"/>
      <c r="F67" s="32"/>
      <c r="G67" s="32"/>
      <c r="H67" s="32"/>
      <c r="I67" s="32"/>
      <c r="J67" s="32"/>
    </row>
    <row r="68" spans="1:10" ht="15.75">
      <c r="A68" s="12"/>
      <c r="B68" s="12" t="s">
        <v>85</v>
      </c>
      <c r="C68" s="12"/>
      <c r="D68" s="13"/>
      <c r="E68" s="12"/>
      <c r="F68" s="32">
        <v>50055</v>
      </c>
      <c r="G68" s="32"/>
      <c r="H68" s="32"/>
      <c r="I68" s="32"/>
      <c r="J68" s="32">
        <v>50055</v>
      </c>
    </row>
    <row r="69" spans="1:10" ht="4.5" customHeight="1">
      <c r="A69" s="12"/>
      <c r="B69" s="12"/>
      <c r="C69" s="12"/>
      <c r="D69" s="13"/>
      <c r="E69" s="12"/>
      <c r="F69" s="32"/>
      <c r="G69" s="32"/>
      <c r="H69" s="32"/>
      <c r="I69" s="32"/>
      <c r="J69" s="32"/>
    </row>
    <row r="70" spans="1:10" ht="15.75">
      <c r="A70" s="12"/>
      <c r="B70" s="12" t="s">
        <v>86</v>
      </c>
      <c r="C70" s="12"/>
      <c r="D70" s="13"/>
      <c r="E70" s="12"/>
      <c r="F70" s="32">
        <v>-2191</v>
      </c>
      <c r="G70" s="32"/>
      <c r="H70" s="32"/>
      <c r="I70" s="32"/>
      <c r="J70" s="32">
        <v>-3224</v>
      </c>
    </row>
    <row r="71" spans="1:10" ht="4.5" customHeight="1">
      <c r="A71" s="12"/>
      <c r="B71" s="12"/>
      <c r="C71" s="12"/>
      <c r="D71" s="13"/>
      <c r="E71" s="12"/>
      <c r="F71" s="35"/>
      <c r="G71" s="32"/>
      <c r="H71" s="32"/>
      <c r="I71" s="32"/>
      <c r="J71" s="35"/>
    </row>
    <row r="72" spans="1:10" ht="15.75">
      <c r="A72" s="12"/>
      <c r="B72" s="12" t="s">
        <v>84</v>
      </c>
      <c r="C72" s="12"/>
      <c r="D72" s="13"/>
      <c r="E72" s="12"/>
      <c r="F72" s="32">
        <f>SUM(F68:F71)</f>
        <v>47864</v>
      </c>
      <c r="G72" s="32"/>
      <c r="H72" s="32"/>
      <c r="I72" s="32"/>
      <c r="J72" s="32">
        <f>SUM(J68:J71)</f>
        <v>46831</v>
      </c>
    </row>
    <row r="73" spans="1:10" ht="4.5" customHeight="1">
      <c r="A73" s="12"/>
      <c r="B73" s="12"/>
      <c r="C73" s="12"/>
      <c r="D73" s="13"/>
      <c r="E73" s="12"/>
      <c r="F73" s="32"/>
      <c r="G73" s="32"/>
      <c r="H73" s="32"/>
      <c r="I73" s="32"/>
      <c r="J73" s="32"/>
    </row>
    <row r="74" spans="1:10" ht="15.75">
      <c r="A74" s="12"/>
      <c r="B74" s="12" t="s">
        <v>87</v>
      </c>
      <c r="C74" s="12"/>
      <c r="D74" s="13"/>
      <c r="E74" s="12"/>
      <c r="F74" s="32">
        <v>-5</v>
      </c>
      <c r="G74" s="32"/>
      <c r="H74" s="32"/>
      <c r="I74" s="32"/>
      <c r="J74" s="37">
        <v>0</v>
      </c>
    </row>
    <row r="75" spans="1:10" ht="4.5" customHeight="1">
      <c r="A75" s="12"/>
      <c r="B75" s="12"/>
      <c r="C75" s="12"/>
      <c r="D75" s="13"/>
      <c r="E75" s="12"/>
      <c r="F75" s="32"/>
      <c r="G75" s="32"/>
      <c r="H75" s="32"/>
      <c r="I75" s="32"/>
      <c r="J75" s="32"/>
    </row>
    <row r="76" spans="1:10" ht="15.75">
      <c r="A76" s="12"/>
      <c r="B76" s="30" t="s">
        <v>88</v>
      </c>
      <c r="C76" s="12"/>
      <c r="D76" s="13"/>
      <c r="E76" s="12"/>
      <c r="F76" s="33">
        <f>SUM(F72:F75)</f>
        <v>47859</v>
      </c>
      <c r="G76" s="32"/>
      <c r="H76" s="32"/>
      <c r="I76" s="32"/>
      <c r="J76" s="33">
        <f>SUM(J72:J75)</f>
        <v>46831</v>
      </c>
    </row>
    <row r="77" spans="1:10" ht="4.5" customHeight="1">
      <c r="A77" s="12"/>
      <c r="B77" s="30"/>
      <c r="C77" s="12"/>
      <c r="D77" s="13"/>
      <c r="E77" s="12"/>
      <c r="F77" s="32"/>
      <c r="G77" s="32"/>
      <c r="H77" s="32"/>
      <c r="I77" s="32"/>
      <c r="J77" s="32"/>
    </row>
    <row r="78" spans="1:10" ht="16.5" thickBot="1">
      <c r="A78" s="12"/>
      <c r="B78" s="30" t="s">
        <v>89</v>
      </c>
      <c r="C78" s="12"/>
      <c r="D78" s="13"/>
      <c r="E78" s="12"/>
      <c r="F78" s="34">
        <f>F63+F76</f>
        <v>78672</v>
      </c>
      <c r="G78" s="32"/>
      <c r="H78" s="32"/>
      <c r="I78" s="32"/>
      <c r="J78" s="34">
        <f>J63+J76</f>
        <v>75431</v>
      </c>
    </row>
    <row r="79" spans="1:10" ht="16.5" thickTop="1">
      <c r="A79" s="12"/>
      <c r="B79" s="12"/>
      <c r="C79" s="12"/>
      <c r="D79" s="13"/>
      <c r="E79" s="12"/>
      <c r="F79" s="32"/>
      <c r="G79" s="32"/>
      <c r="H79" s="32"/>
      <c r="I79" s="32"/>
      <c r="J79" s="32"/>
    </row>
    <row r="80" spans="1:10" ht="15.75">
      <c r="A80" s="12"/>
      <c r="B80" s="12" t="s">
        <v>90</v>
      </c>
      <c r="C80" s="12"/>
      <c r="D80" s="13"/>
      <c r="E80" s="12"/>
      <c r="F80" s="36">
        <v>0.96</v>
      </c>
      <c r="G80" s="32"/>
      <c r="H80" s="32"/>
      <c r="I80" s="32"/>
      <c r="J80" s="36">
        <v>0.94</v>
      </c>
    </row>
    <row r="82" spans="2:13" ht="47.25" customHeight="1">
      <c r="B82" s="68" t="s">
        <v>91</v>
      </c>
      <c r="C82" s="68"/>
      <c r="D82" s="68"/>
      <c r="E82" s="68"/>
      <c r="F82" s="68"/>
      <c r="G82" s="68"/>
      <c r="H82" s="68"/>
      <c r="I82" s="68"/>
      <c r="J82" s="68"/>
      <c r="K82" s="31"/>
      <c r="L82" s="31"/>
      <c r="M82" s="31"/>
    </row>
  </sheetData>
  <sheetProtection/>
  <mergeCells count="4">
    <mergeCell ref="B1:J1"/>
    <mergeCell ref="B3:J3"/>
    <mergeCell ref="B5:J5"/>
    <mergeCell ref="B82:J82"/>
  </mergeCells>
  <printOptions/>
  <pageMargins left="0.25" right="0" top="0" bottom="0.25" header="0.3" footer="0.3"/>
  <pageSetup horizontalDpi="600" verticalDpi="600" orientation="portrait" scale="75" r:id="rId1"/>
  <headerFooter alignWithMargins="0">
    <oddFooter>&amp;C2</oddFooter>
  </headerFooter>
</worksheet>
</file>

<file path=xl/worksheets/sheet4.xml><?xml version="1.0" encoding="utf-8"?>
<worksheet xmlns="http://schemas.openxmlformats.org/spreadsheetml/2006/main" xmlns:r="http://schemas.openxmlformats.org/officeDocument/2006/relationships">
  <dimension ref="A1:U39"/>
  <sheetViews>
    <sheetView view="pageBreakPreview" zoomScale="60" zoomScalePageLayoutView="0" workbookViewId="0" topLeftCell="B13">
      <selection activeCell="A29" sqref="A29"/>
    </sheetView>
  </sheetViews>
  <sheetFormatPr defaultColWidth="9.140625" defaultRowHeight="15"/>
  <cols>
    <col min="1" max="1" width="35.57421875" style="11" customWidth="1"/>
    <col min="2" max="2" width="1.57421875" style="11" customWidth="1"/>
    <col min="3" max="3" width="9.140625" style="42" customWidth="1"/>
    <col min="4" max="4" width="1.57421875" style="11" customWidth="1"/>
    <col min="5" max="5" width="10.57421875" style="11" customWidth="1"/>
    <col min="6" max="6" width="1.57421875" style="11" customWidth="1"/>
    <col min="7" max="7" width="10.57421875" style="11" customWidth="1"/>
    <col min="8" max="8" width="1.57421875" style="11" customWidth="1"/>
    <col min="9" max="9" width="12.57421875" style="11" customWidth="1"/>
    <col min="10" max="10" width="1.57421875" style="11" customWidth="1"/>
    <col min="11" max="11" width="10.57421875" style="11" customWidth="1"/>
    <col min="12" max="12" width="1.57421875" style="11" customWidth="1"/>
    <col min="13" max="13" width="10.57421875" style="11" customWidth="1"/>
    <col min="14" max="14" width="1.57421875" style="11" customWidth="1"/>
    <col min="15" max="15" width="15.57421875" style="11" customWidth="1"/>
    <col min="16" max="16" width="1.57421875" style="11" customWidth="1"/>
    <col min="17" max="17" width="10.57421875" style="11" customWidth="1"/>
    <col min="18" max="18" width="1.57421875" style="11" customWidth="1"/>
    <col min="19" max="19" width="10.57421875" style="11" customWidth="1"/>
    <col min="20" max="20" width="1.57421875" style="11" customWidth="1"/>
    <col min="21" max="21" width="10.57421875" style="11" customWidth="1"/>
    <col min="22" max="16384" width="9.140625" style="11" customWidth="1"/>
  </cols>
  <sheetData>
    <row r="1" spans="1:21" s="39" customFormat="1" ht="20.25">
      <c r="A1" s="69" t="s">
        <v>15</v>
      </c>
      <c r="B1" s="69"/>
      <c r="C1" s="69"/>
      <c r="D1" s="69"/>
      <c r="E1" s="69"/>
      <c r="F1" s="69"/>
      <c r="G1" s="69"/>
      <c r="H1" s="69"/>
      <c r="I1" s="69"/>
      <c r="J1" s="69"/>
      <c r="K1" s="69"/>
      <c r="L1" s="69"/>
      <c r="M1" s="69"/>
      <c r="N1" s="69"/>
      <c r="O1" s="69"/>
      <c r="P1" s="69"/>
      <c r="Q1" s="69"/>
      <c r="R1" s="69"/>
      <c r="S1" s="69"/>
      <c r="T1" s="69"/>
      <c r="U1" s="69"/>
    </row>
    <row r="3" spans="1:21" s="40" customFormat="1" ht="18.75">
      <c r="A3" s="73" t="s">
        <v>93</v>
      </c>
      <c r="B3" s="73"/>
      <c r="C3" s="73"/>
      <c r="D3" s="73"/>
      <c r="E3" s="73"/>
      <c r="F3" s="73"/>
      <c r="G3" s="73"/>
      <c r="H3" s="73"/>
      <c r="I3" s="73"/>
      <c r="J3" s="73"/>
      <c r="K3" s="73"/>
      <c r="L3" s="73"/>
      <c r="M3" s="73"/>
      <c r="N3" s="73"/>
      <c r="O3" s="73"/>
      <c r="P3" s="73"/>
      <c r="Q3" s="73"/>
      <c r="R3" s="73"/>
      <c r="S3" s="73"/>
      <c r="T3" s="73"/>
      <c r="U3" s="73"/>
    </row>
    <row r="5" spans="5:17" ht="15">
      <c r="E5" s="74" t="s">
        <v>109</v>
      </c>
      <c r="F5" s="74"/>
      <c r="G5" s="74"/>
      <c r="H5" s="74"/>
      <c r="I5" s="74"/>
      <c r="J5" s="74"/>
      <c r="K5" s="74"/>
      <c r="L5" s="74"/>
      <c r="M5" s="74"/>
      <c r="N5" s="74"/>
      <c r="O5" s="74"/>
      <c r="P5" s="74"/>
      <c r="Q5" s="74"/>
    </row>
    <row r="6" spans="7:21" ht="15">
      <c r="G6" s="74" t="s">
        <v>110</v>
      </c>
      <c r="H6" s="74"/>
      <c r="I6" s="74"/>
      <c r="J6" s="74"/>
      <c r="K6" s="74"/>
      <c r="S6" s="42" t="s">
        <v>111</v>
      </c>
      <c r="T6" s="42"/>
      <c r="U6" s="42"/>
    </row>
    <row r="7" spans="5:21" ht="15">
      <c r="E7" s="42" t="s">
        <v>94</v>
      </c>
      <c r="F7" s="42"/>
      <c r="G7" s="42" t="s">
        <v>96</v>
      </c>
      <c r="H7" s="42"/>
      <c r="I7" s="42" t="s">
        <v>98</v>
      </c>
      <c r="J7" s="42"/>
      <c r="K7" s="42" t="s">
        <v>100</v>
      </c>
      <c r="L7" s="42"/>
      <c r="M7" s="42" t="s">
        <v>101</v>
      </c>
      <c r="N7" s="42"/>
      <c r="O7" s="42" t="s">
        <v>103</v>
      </c>
      <c r="P7" s="42"/>
      <c r="R7" s="42"/>
      <c r="S7" s="42" t="s">
        <v>113</v>
      </c>
      <c r="T7" s="42"/>
      <c r="U7" s="42" t="s">
        <v>105</v>
      </c>
    </row>
    <row r="8" spans="5:21" ht="15">
      <c r="E8" s="42" t="s">
        <v>95</v>
      </c>
      <c r="F8" s="42"/>
      <c r="G8" s="42" t="s">
        <v>97</v>
      </c>
      <c r="H8" s="42"/>
      <c r="I8" s="42" t="s">
        <v>99</v>
      </c>
      <c r="J8" s="42"/>
      <c r="K8" s="42" t="s">
        <v>99</v>
      </c>
      <c r="L8" s="42"/>
      <c r="M8" s="42" t="s">
        <v>102</v>
      </c>
      <c r="N8" s="42"/>
      <c r="O8" s="42" t="s">
        <v>104</v>
      </c>
      <c r="P8" s="42"/>
      <c r="Q8" s="42" t="s">
        <v>105</v>
      </c>
      <c r="R8" s="42"/>
      <c r="S8" s="42" t="s">
        <v>112</v>
      </c>
      <c r="T8" s="42"/>
      <c r="U8" s="42" t="s">
        <v>114</v>
      </c>
    </row>
    <row r="9" spans="5:21" ht="15">
      <c r="E9" s="42" t="s">
        <v>61</v>
      </c>
      <c r="F9" s="42"/>
      <c r="G9" s="42" t="s">
        <v>61</v>
      </c>
      <c r="H9" s="42"/>
      <c r="I9" s="42" t="s">
        <v>61</v>
      </c>
      <c r="J9" s="42"/>
      <c r="K9" s="42" t="s">
        <v>61</v>
      </c>
      <c r="L9" s="42"/>
      <c r="M9" s="42" t="s">
        <v>61</v>
      </c>
      <c r="N9" s="42"/>
      <c r="O9" s="42" t="s">
        <v>61</v>
      </c>
      <c r="P9" s="42"/>
      <c r="Q9" s="42" t="s">
        <v>61</v>
      </c>
      <c r="R9" s="42"/>
      <c r="S9" s="42" t="s">
        <v>61</v>
      </c>
      <c r="T9" s="42"/>
      <c r="U9" s="42" t="s">
        <v>61</v>
      </c>
    </row>
    <row r="10" ht="7.5" customHeight="1"/>
    <row r="11" ht="15">
      <c r="C11" s="42" t="s">
        <v>26</v>
      </c>
    </row>
    <row r="12" ht="7.5" customHeight="1"/>
    <row r="13" ht="15">
      <c r="A13" s="11" t="s">
        <v>115</v>
      </c>
    </row>
    <row r="14" ht="7.5" customHeight="1"/>
    <row r="15" ht="15">
      <c r="A15" s="11" t="s">
        <v>116</v>
      </c>
    </row>
    <row r="16" spans="1:21" ht="15">
      <c r="A16" s="11" t="s">
        <v>117</v>
      </c>
      <c r="E16" s="46">
        <v>50055</v>
      </c>
      <c r="G16" s="46">
        <v>1185</v>
      </c>
      <c r="I16" s="46">
        <v>2097</v>
      </c>
      <c r="K16" s="47">
        <v>0</v>
      </c>
      <c r="M16" s="46">
        <v>-714</v>
      </c>
      <c r="O16" s="46">
        <v>-10693</v>
      </c>
      <c r="Q16" s="46">
        <f>SUM(E16:P16)</f>
        <v>41930</v>
      </c>
      <c r="S16" s="46">
        <v>31</v>
      </c>
      <c r="U16" s="46">
        <f>SUM(Q16:T16)</f>
        <v>41961</v>
      </c>
    </row>
    <row r="17" ht="7.5" customHeight="1"/>
    <row r="18" spans="1:21" ht="15">
      <c r="A18" s="11" t="s">
        <v>118</v>
      </c>
      <c r="E18" s="47">
        <v>0</v>
      </c>
      <c r="G18" s="47">
        <v>0</v>
      </c>
      <c r="I18" s="46">
        <v>1066</v>
      </c>
      <c r="K18" s="47">
        <v>0</v>
      </c>
      <c r="M18" s="47">
        <v>0</v>
      </c>
      <c r="O18" s="47">
        <v>0</v>
      </c>
      <c r="Q18" s="46">
        <f>SUM(E18:P18)</f>
        <v>1066</v>
      </c>
      <c r="S18" s="47">
        <v>0</v>
      </c>
      <c r="U18" s="46">
        <f>SUM(Q18:T18)</f>
        <v>1066</v>
      </c>
    </row>
    <row r="19" spans="5:21" ht="7.5" customHeight="1">
      <c r="E19" s="44"/>
      <c r="F19" s="44"/>
      <c r="G19" s="44"/>
      <c r="H19" s="44"/>
      <c r="I19" s="44"/>
      <c r="J19" s="44"/>
      <c r="K19" s="44"/>
      <c r="L19" s="44"/>
      <c r="M19" s="44"/>
      <c r="N19" s="44"/>
      <c r="O19" s="44"/>
      <c r="P19" s="44"/>
      <c r="Q19" s="44"/>
      <c r="R19" s="44"/>
      <c r="S19" s="44"/>
      <c r="T19" s="44"/>
      <c r="U19" s="44"/>
    </row>
    <row r="20" spans="1:21" ht="15">
      <c r="A20" s="11" t="s">
        <v>119</v>
      </c>
      <c r="E20" s="46">
        <f>SUM(E16:E19)</f>
        <v>50055</v>
      </c>
      <c r="G20" s="46">
        <f>SUM(G16:G19)</f>
        <v>1185</v>
      </c>
      <c r="I20" s="46">
        <f>SUM(I16:I19)</f>
        <v>3163</v>
      </c>
      <c r="K20" s="47">
        <f>SUM(K16:K19)</f>
        <v>0</v>
      </c>
      <c r="M20" s="46">
        <f>SUM(M16:M19)</f>
        <v>-714</v>
      </c>
      <c r="O20" s="46">
        <f>SUM(O16:O19)</f>
        <v>-10693</v>
      </c>
      <c r="Q20" s="46">
        <f>SUM(Q16:Q19)</f>
        <v>42996</v>
      </c>
      <c r="S20" s="46">
        <f>SUM(S16:S19)</f>
        <v>31</v>
      </c>
      <c r="U20" s="46">
        <f>SUM(U16:U19)</f>
        <v>43027</v>
      </c>
    </row>
    <row r="21" ht="7.5" customHeight="1"/>
    <row r="22" spans="1:21" ht="15">
      <c r="A22" s="11" t="s">
        <v>120</v>
      </c>
      <c r="E22" s="47">
        <v>0</v>
      </c>
      <c r="G22" s="47">
        <v>0</v>
      </c>
      <c r="I22" s="46">
        <v>-43</v>
      </c>
      <c r="K22" s="47">
        <v>0</v>
      </c>
      <c r="M22" s="47">
        <v>0</v>
      </c>
      <c r="O22" s="46">
        <f>-I22</f>
        <v>43</v>
      </c>
      <c r="Q22" s="47">
        <f>SUM(E22:P22)</f>
        <v>0</v>
      </c>
      <c r="S22" s="47">
        <v>0</v>
      </c>
      <c r="U22" s="47">
        <f>SUM(Q22:T22)</f>
        <v>0</v>
      </c>
    </row>
    <row r="23" spans="1:21" ht="15">
      <c r="A23" s="11" t="s">
        <v>121</v>
      </c>
      <c r="E23" s="47">
        <v>0</v>
      </c>
      <c r="G23" s="47">
        <v>0</v>
      </c>
      <c r="I23" s="47">
        <v>0</v>
      </c>
      <c r="K23" s="47">
        <v>0</v>
      </c>
      <c r="M23" s="47">
        <v>0</v>
      </c>
      <c r="O23" s="46">
        <v>1330</v>
      </c>
      <c r="Q23" s="46">
        <f>SUM(E23:P23)</f>
        <v>1330</v>
      </c>
      <c r="S23" s="46">
        <v>-5</v>
      </c>
      <c r="U23" s="46">
        <f>SUM(Q23:T23)</f>
        <v>1325</v>
      </c>
    </row>
    <row r="24" spans="1:21" ht="15">
      <c r="A24" s="11" t="s">
        <v>122</v>
      </c>
      <c r="E24" s="48">
        <v>0</v>
      </c>
      <c r="F24" s="44" t="s">
        <v>129</v>
      </c>
      <c r="G24" s="48">
        <v>0</v>
      </c>
      <c r="H24" s="44"/>
      <c r="I24" s="48">
        <v>0</v>
      </c>
      <c r="J24" s="44"/>
      <c r="K24" s="48">
        <v>0</v>
      </c>
      <c r="L24" s="44"/>
      <c r="M24" s="48">
        <v>0</v>
      </c>
      <c r="N24" s="44"/>
      <c r="O24" s="48">
        <v>0</v>
      </c>
      <c r="P24" s="44"/>
      <c r="Q24" s="48">
        <f>SUM(E24:P24)</f>
        <v>0</v>
      </c>
      <c r="R24" s="44"/>
      <c r="S24" s="48">
        <v>0</v>
      </c>
      <c r="T24" s="44"/>
      <c r="U24" s="48">
        <f>SUM(Q24:T24)</f>
        <v>0</v>
      </c>
    </row>
    <row r="25" ht="7.5" customHeight="1"/>
    <row r="26" spans="1:21" ht="15">
      <c r="A26" s="11" t="s">
        <v>127</v>
      </c>
      <c r="E26" s="46">
        <f>SUM(E20:E24)</f>
        <v>50055</v>
      </c>
      <c r="G26" s="46">
        <f>SUM(G20:G24)</f>
        <v>1185</v>
      </c>
      <c r="I26" s="46">
        <f>SUM(I20:I24)</f>
        <v>3120</v>
      </c>
      <c r="K26" s="47">
        <f>SUM(K20:K24)</f>
        <v>0</v>
      </c>
      <c r="M26" s="46">
        <f>SUM(M20:M24)</f>
        <v>-714</v>
      </c>
      <c r="O26" s="46">
        <f>SUM(O20:O24)</f>
        <v>-9320</v>
      </c>
      <c r="Q26" s="46">
        <f>SUM(Q20:Q24)</f>
        <v>44326</v>
      </c>
      <c r="S26" s="46">
        <f>SUM(S20:S24)</f>
        <v>26</v>
      </c>
      <c r="U26" s="46">
        <f>SUM(U20:U24)</f>
        <v>44352</v>
      </c>
    </row>
    <row r="27" spans="5:21" ht="7.5" customHeight="1" thickBot="1">
      <c r="E27" s="45"/>
      <c r="F27" s="45"/>
      <c r="G27" s="45"/>
      <c r="H27" s="45"/>
      <c r="I27" s="45"/>
      <c r="J27" s="45"/>
      <c r="K27" s="45"/>
      <c r="L27" s="45"/>
      <c r="M27" s="45"/>
      <c r="N27" s="45"/>
      <c r="O27" s="45"/>
      <c r="P27" s="45"/>
      <c r="Q27" s="45"/>
      <c r="R27" s="45"/>
      <c r="S27" s="45"/>
      <c r="T27" s="45"/>
      <c r="U27" s="45"/>
    </row>
    <row r="28" ht="15.75" thickTop="1"/>
    <row r="29" ht="15">
      <c r="A29" s="11" t="s">
        <v>124</v>
      </c>
    </row>
    <row r="30" ht="7.5" customHeight="1"/>
    <row r="31" spans="1:21" ht="15">
      <c r="A31" s="11" t="s">
        <v>125</v>
      </c>
      <c r="E31" s="46">
        <v>50055</v>
      </c>
      <c r="G31" s="46">
        <v>1185</v>
      </c>
      <c r="I31" s="46">
        <v>2894</v>
      </c>
      <c r="K31" s="46">
        <v>97</v>
      </c>
      <c r="M31" s="46">
        <v>-714</v>
      </c>
      <c r="O31" s="46">
        <v>-6686</v>
      </c>
      <c r="Q31" s="46">
        <f>SUM(E31:P31)</f>
        <v>46831</v>
      </c>
      <c r="S31" s="46">
        <v>0</v>
      </c>
      <c r="U31" s="46">
        <f>SUM(Q31:T31)</f>
        <v>46831</v>
      </c>
    </row>
    <row r="32" ht="7.5" customHeight="1"/>
    <row r="33" spans="1:21" ht="15">
      <c r="A33" s="11" t="s">
        <v>120</v>
      </c>
      <c r="E33" s="47">
        <v>0</v>
      </c>
      <c r="G33" s="47">
        <v>0</v>
      </c>
      <c r="I33" s="46">
        <v>-79</v>
      </c>
      <c r="K33" s="47">
        <v>0</v>
      </c>
      <c r="M33" s="47">
        <v>0</v>
      </c>
      <c r="O33" s="46">
        <f>-I33</f>
        <v>79</v>
      </c>
      <c r="Q33" s="47">
        <f>SUM(E33:P33)</f>
        <v>0</v>
      </c>
      <c r="S33" s="47">
        <v>0</v>
      </c>
      <c r="U33" s="47">
        <f>SUM(Q33:T33)</f>
        <v>0</v>
      </c>
    </row>
    <row r="34" spans="1:21" ht="15">
      <c r="A34" s="11" t="s">
        <v>126</v>
      </c>
      <c r="E34" s="48">
        <v>0</v>
      </c>
      <c r="F34" s="44"/>
      <c r="G34" s="48">
        <v>0</v>
      </c>
      <c r="H34" s="44"/>
      <c r="I34" s="48">
        <v>0</v>
      </c>
      <c r="J34" s="44"/>
      <c r="K34" s="49">
        <v>18</v>
      </c>
      <c r="L34" s="44"/>
      <c r="M34" s="48">
        <v>0</v>
      </c>
      <c r="N34" s="44"/>
      <c r="O34" s="49">
        <v>1015</v>
      </c>
      <c r="P34" s="44"/>
      <c r="Q34" s="49">
        <f>SUM(E34:P34)</f>
        <v>1033</v>
      </c>
      <c r="R34" s="44"/>
      <c r="S34" s="49">
        <v>-5</v>
      </c>
      <c r="T34" s="44"/>
      <c r="U34" s="49">
        <f>SUM(Q34:T34)</f>
        <v>1028</v>
      </c>
    </row>
    <row r="35" ht="7.5" customHeight="1"/>
    <row r="36" spans="1:21" ht="15">
      <c r="A36" s="11" t="s">
        <v>123</v>
      </c>
      <c r="E36" s="46">
        <f>SUM(E31:E34)</f>
        <v>50055</v>
      </c>
      <c r="G36" s="46">
        <f>SUM(G31:G34)</f>
        <v>1185</v>
      </c>
      <c r="I36" s="46">
        <f>SUM(I31:I34)</f>
        <v>2815</v>
      </c>
      <c r="K36" s="46">
        <f>SUM(K31:K34)</f>
        <v>115</v>
      </c>
      <c r="M36" s="46">
        <f>SUM(M31:M34)</f>
        <v>-714</v>
      </c>
      <c r="O36" s="46">
        <f>SUM(O31:O34)</f>
        <v>-5592</v>
      </c>
      <c r="Q36" s="46">
        <f>SUM(Q31:Q34)</f>
        <v>47864</v>
      </c>
      <c r="S36" s="46">
        <f>SUM(S31:S34)</f>
        <v>-5</v>
      </c>
      <c r="U36" s="46">
        <f>SUM(U31:U34)</f>
        <v>47859</v>
      </c>
    </row>
    <row r="37" spans="5:21" ht="7.5" customHeight="1" thickBot="1">
      <c r="E37" s="45"/>
      <c r="F37" s="45"/>
      <c r="G37" s="45"/>
      <c r="H37" s="45"/>
      <c r="I37" s="45"/>
      <c r="J37" s="45"/>
      <c r="K37" s="45"/>
      <c r="L37" s="45"/>
      <c r="M37" s="45"/>
      <c r="N37" s="45"/>
      <c r="O37" s="45"/>
      <c r="P37" s="45"/>
      <c r="Q37" s="45"/>
      <c r="R37" s="45"/>
      <c r="S37" s="45"/>
      <c r="T37" s="45"/>
      <c r="U37" s="45"/>
    </row>
    <row r="38" ht="15.75" thickTop="1"/>
    <row r="39" ht="15">
      <c r="A39" s="43" t="s">
        <v>128</v>
      </c>
    </row>
  </sheetData>
  <sheetProtection/>
  <mergeCells count="4">
    <mergeCell ref="A1:U1"/>
    <mergeCell ref="A3:U3"/>
    <mergeCell ref="E5:Q5"/>
    <mergeCell ref="G6:K6"/>
  </mergeCells>
  <printOptions horizontalCentered="1" verticalCentered="1"/>
  <pageMargins left="0.25" right="0.25" top="0.25" bottom="0.25" header="0.3" footer="0.3"/>
  <pageSetup horizontalDpi="600" verticalDpi="600" orientation="landscape" scale="75" r:id="rId1"/>
  <headerFooter alignWithMargins="0">
    <oddFooter>&amp;C3</oddFooter>
  </headerFooter>
</worksheet>
</file>

<file path=xl/worksheets/sheet5.xml><?xml version="1.0" encoding="utf-8"?>
<worksheet xmlns="http://schemas.openxmlformats.org/spreadsheetml/2006/main" xmlns:r="http://schemas.openxmlformats.org/officeDocument/2006/relationships">
  <dimension ref="B1:K81"/>
  <sheetViews>
    <sheetView tabSelected="1" view="pageBreakPreview" zoomScale="60" zoomScalePageLayoutView="0" workbookViewId="0" topLeftCell="A43">
      <selection activeCell="G54" sqref="G54"/>
    </sheetView>
  </sheetViews>
  <sheetFormatPr defaultColWidth="9.140625" defaultRowHeight="15"/>
  <cols>
    <col min="1" max="2" width="5.57421875" style="0" customWidth="1"/>
    <col min="3" max="3" width="65.57421875" style="0" customWidth="1"/>
    <col min="4" max="4" width="1.57421875" style="0" customWidth="1"/>
    <col min="5" max="5" width="6.57421875" style="38" customWidth="1"/>
    <col min="6" max="6" width="1.57421875" style="0" customWidth="1"/>
    <col min="7" max="7" width="15.57421875" style="0" customWidth="1"/>
    <col min="8" max="8" width="1.57421875" style="0" customWidth="1"/>
    <col min="9" max="9" width="10.57421875" style="0" customWidth="1"/>
    <col min="10" max="10" width="1.57421875" style="0" customWidth="1"/>
    <col min="11" max="11" width="15.57421875" style="0" customWidth="1"/>
  </cols>
  <sheetData>
    <row r="1" spans="2:11" ht="20.25">
      <c r="B1" s="71" t="s">
        <v>15</v>
      </c>
      <c r="C1" s="71"/>
      <c r="D1" s="71"/>
      <c r="E1" s="71"/>
      <c r="F1" s="71"/>
      <c r="G1" s="71"/>
      <c r="H1" s="71"/>
      <c r="I1" s="71"/>
      <c r="J1" s="71"/>
      <c r="K1" s="71"/>
    </row>
    <row r="3" spans="2:11" ht="18.75">
      <c r="B3" s="70" t="s">
        <v>16</v>
      </c>
      <c r="C3" s="70"/>
      <c r="D3" s="70"/>
      <c r="E3" s="70"/>
      <c r="F3" s="70"/>
      <c r="G3" s="70"/>
      <c r="H3" s="70"/>
      <c r="I3" s="70"/>
      <c r="J3" s="70"/>
      <c r="K3" s="70"/>
    </row>
    <row r="5" spans="2:11" ht="15.75">
      <c r="B5" s="72" t="s">
        <v>130</v>
      </c>
      <c r="C5" s="72"/>
      <c r="D5" s="72"/>
      <c r="E5" s="72"/>
      <c r="F5" s="72"/>
      <c r="G5" s="72"/>
      <c r="H5" s="72"/>
      <c r="I5" s="72"/>
      <c r="J5" s="72"/>
      <c r="K5" s="72"/>
    </row>
    <row r="7" spans="3:11" ht="15.75">
      <c r="C7" s="12"/>
      <c r="D7" s="12"/>
      <c r="E7" s="13"/>
      <c r="F7" s="12"/>
      <c r="G7" s="50" t="s">
        <v>131</v>
      </c>
      <c r="H7" s="12"/>
      <c r="I7" s="12"/>
      <c r="J7" s="12"/>
      <c r="K7" s="50" t="s">
        <v>20</v>
      </c>
    </row>
    <row r="8" spans="3:11" ht="15.75">
      <c r="C8" s="12"/>
      <c r="D8" s="12"/>
      <c r="E8" s="13"/>
      <c r="F8" s="12"/>
      <c r="G8" s="50" t="s">
        <v>22</v>
      </c>
      <c r="H8" s="12"/>
      <c r="I8" s="12"/>
      <c r="J8" s="12"/>
      <c r="K8" s="50" t="s">
        <v>22</v>
      </c>
    </row>
    <row r="9" spans="3:11" ht="15.75">
      <c r="C9" s="12"/>
      <c r="D9" s="12"/>
      <c r="E9" s="13"/>
      <c r="F9" s="12"/>
      <c r="G9" s="50" t="s">
        <v>23</v>
      </c>
      <c r="H9" s="12"/>
      <c r="I9" s="12"/>
      <c r="J9" s="12"/>
      <c r="K9" s="50" t="s">
        <v>23</v>
      </c>
    </row>
    <row r="10" spans="3:11" ht="15.75">
      <c r="C10" s="12"/>
      <c r="D10" s="12"/>
      <c r="E10" s="13"/>
      <c r="F10" s="12"/>
      <c r="G10" s="50" t="s">
        <v>24</v>
      </c>
      <c r="H10" s="12"/>
      <c r="I10" s="12"/>
      <c r="J10" s="12"/>
      <c r="K10" s="50" t="s">
        <v>25</v>
      </c>
    </row>
    <row r="11" spans="3:11" ht="15.75">
      <c r="C11" s="12"/>
      <c r="D11" s="12"/>
      <c r="E11" s="50" t="s">
        <v>26</v>
      </c>
      <c r="F11" s="12"/>
      <c r="G11" s="50" t="s">
        <v>61</v>
      </c>
      <c r="H11" s="12"/>
      <c r="I11" s="12"/>
      <c r="J11" s="12"/>
      <c r="K11" s="50" t="s">
        <v>61</v>
      </c>
    </row>
    <row r="12" spans="3:11" ht="15.75">
      <c r="C12" s="12"/>
      <c r="D12" s="12"/>
      <c r="E12" s="13"/>
      <c r="F12" s="12"/>
      <c r="G12" s="12"/>
      <c r="H12" s="12"/>
      <c r="I12" s="12"/>
      <c r="J12" s="12"/>
      <c r="K12" s="12"/>
    </row>
    <row r="13" spans="2:11" ht="15.75">
      <c r="B13" s="51" t="s">
        <v>132</v>
      </c>
      <c r="C13" s="12"/>
      <c r="D13" s="12"/>
      <c r="E13" s="13"/>
      <c r="F13" s="12"/>
      <c r="G13" s="12"/>
      <c r="H13" s="12"/>
      <c r="I13" s="12"/>
      <c r="J13" s="12"/>
      <c r="K13" s="12"/>
    </row>
    <row r="14" spans="2:11" ht="15.75">
      <c r="B14" s="52" t="s">
        <v>35</v>
      </c>
      <c r="C14" s="12"/>
      <c r="D14" s="12"/>
      <c r="E14" s="13"/>
      <c r="F14" s="12"/>
      <c r="G14" s="32">
        <v>1414</v>
      </c>
      <c r="H14" s="12"/>
      <c r="I14" s="12"/>
      <c r="J14" s="12"/>
      <c r="K14" s="32">
        <v>1747</v>
      </c>
    </row>
    <row r="15" spans="2:11" ht="15.75">
      <c r="B15" s="52" t="s">
        <v>133</v>
      </c>
      <c r="C15" s="12"/>
      <c r="D15" s="12"/>
      <c r="E15" s="13"/>
      <c r="F15" s="12"/>
      <c r="G15" s="32"/>
      <c r="H15" s="12"/>
      <c r="I15" s="12"/>
      <c r="J15" s="12"/>
      <c r="K15" s="32"/>
    </row>
    <row r="16" spans="3:11" ht="15.75">
      <c r="C16" s="52" t="s">
        <v>166</v>
      </c>
      <c r="D16" s="12"/>
      <c r="E16" s="13"/>
      <c r="F16" s="12"/>
      <c r="G16" s="37">
        <v>0</v>
      </c>
      <c r="H16" s="12"/>
      <c r="I16" s="12"/>
      <c r="J16" s="12"/>
      <c r="K16" s="32">
        <v>-23</v>
      </c>
    </row>
    <row r="17" spans="3:11" ht="15.75">
      <c r="C17" s="52" t="s">
        <v>134</v>
      </c>
      <c r="D17" s="12"/>
      <c r="E17" s="13"/>
      <c r="F17" s="12"/>
      <c r="G17" s="32">
        <v>50</v>
      </c>
      <c r="H17" s="12"/>
      <c r="I17" s="12"/>
      <c r="J17" s="12"/>
      <c r="K17" s="32">
        <v>39</v>
      </c>
    </row>
    <row r="18" spans="3:11" ht="15.75">
      <c r="C18" s="52" t="s">
        <v>135</v>
      </c>
      <c r="D18" s="12"/>
      <c r="E18" s="13"/>
      <c r="F18" s="12"/>
      <c r="G18" s="37">
        <v>0</v>
      </c>
      <c r="H18" s="12"/>
      <c r="I18" s="12"/>
      <c r="J18" s="12"/>
      <c r="K18" s="32">
        <v>33</v>
      </c>
    </row>
    <row r="19" spans="3:11" ht="15.75">
      <c r="C19" s="52" t="s">
        <v>136</v>
      </c>
      <c r="D19" s="12"/>
      <c r="E19" s="13"/>
      <c r="F19" s="12"/>
      <c r="G19" s="32">
        <v>749</v>
      </c>
      <c r="H19" s="12"/>
      <c r="I19" s="12"/>
      <c r="J19" s="12"/>
      <c r="K19" s="32">
        <v>831</v>
      </c>
    </row>
    <row r="20" spans="3:11" ht="15.75">
      <c r="C20" s="52" t="s">
        <v>137</v>
      </c>
      <c r="D20" s="12"/>
      <c r="E20" s="13"/>
      <c r="F20" s="12"/>
      <c r="G20" s="32">
        <v>404</v>
      </c>
      <c r="H20" s="12"/>
      <c r="I20" s="12"/>
      <c r="J20" s="12"/>
      <c r="K20" s="32">
        <v>412</v>
      </c>
    </row>
    <row r="21" spans="3:11" ht="15.75">
      <c r="C21" s="52" t="s">
        <v>138</v>
      </c>
      <c r="D21" s="12"/>
      <c r="E21" s="13"/>
      <c r="F21" s="12"/>
      <c r="G21" s="32">
        <v>-2</v>
      </c>
      <c r="H21" s="12"/>
      <c r="I21" s="12"/>
      <c r="J21" s="12"/>
      <c r="K21" s="32">
        <v>-1</v>
      </c>
    </row>
    <row r="22" spans="3:11" ht="15.75">
      <c r="C22" s="52" t="s">
        <v>139</v>
      </c>
      <c r="D22" s="12"/>
      <c r="E22" s="13"/>
      <c r="F22" s="12"/>
      <c r="G22" s="32">
        <v>4</v>
      </c>
      <c r="H22" s="12"/>
      <c r="I22" s="12"/>
      <c r="J22" s="12"/>
      <c r="K22" s="37">
        <v>0</v>
      </c>
    </row>
    <row r="23" spans="3:11" ht="15.75">
      <c r="C23" s="52" t="s">
        <v>140</v>
      </c>
      <c r="D23" s="12"/>
      <c r="E23" s="13"/>
      <c r="F23" s="12"/>
      <c r="G23" s="35">
        <v>-1</v>
      </c>
      <c r="H23" s="12"/>
      <c r="I23" s="12"/>
      <c r="J23" s="12"/>
      <c r="K23" s="60">
        <v>0</v>
      </c>
    </row>
    <row r="24" spans="2:11" s="53" customFormat="1" ht="15.75">
      <c r="B24" s="51" t="s">
        <v>141</v>
      </c>
      <c r="C24" s="30"/>
      <c r="D24" s="30"/>
      <c r="E24" s="50"/>
      <c r="F24" s="30"/>
      <c r="G24" s="55">
        <f>SUM(G14:G23)</f>
        <v>2618</v>
      </c>
      <c r="H24" s="30"/>
      <c r="I24" s="30"/>
      <c r="J24" s="30"/>
      <c r="K24" s="55">
        <f>SUM(K14:K23)</f>
        <v>3038</v>
      </c>
    </row>
    <row r="25" spans="3:11" ht="15.75">
      <c r="C25" s="12"/>
      <c r="D25" s="12"/>
      <c r="E25" s="13"/>
      <c r="F25" s="12"/>
      <c r="G25" s="32"/>
      <c r="H25" s="12"/>
      <c r="I25" s="12"/>
      <c r="J25" s="12"/>
      <c r="K25" s="32"/>
    </row>
    <row r="26" spans="2:11" ht="15.75">
      <c r="B26" s="52" t="s">
        <v>142</v>
      </c>
      <c r="C26" s="52"/>
      <c r="D26" s="12"/>
      <c r="E26" s="13"/>
      <c r="F26" s="12"/>
      <c r="G26" s="32"/>
      <c r="H26" s="12"/>
      <c r="I26" s="12"/>
      <c r="J26" s="12"/>
      <c r="K26" s="32"/>
    </row>
    <row r="27" spans="2:11" ht="15.75">
      <c r="B27" s="52"/>
      <c r="C27" s="52" t="s">
        <v>143</v>
      </c>
      <c r="D27" s="12"/>
      <c r="E27" s="13"/>
      <c r="F27" s="12"/>
      <c r="G27" s="32">
        <v>-2549</v>
      </c>
      <c r="H27" s="12"/>
      <c r="I27" s="12"/>
      <c r="J27" s="12"/>
      <c r="K27" s="32">
        <v>321</v>
      </c>
    </row>
    <row r="28" spans="2:11" ht="15.75">
      <c r="B28" s="52"/>
      <c r="C28" s="52" t="s">
        <v>144</v>
      </c>
      <c r="D28" s="12"/>
      <c r="E28" s="13"/>
      <c r="F28" s="12"/>
      <c r="G28" s="32">
        <v>414</v>
      </c>
      <c r="H28" s="12"/>
      <c r="I28" s="12"/>
      <c r="J28" s="12"/>
      <c r="K28" s="32">
        <v>101</v>
      </c>
    </row>
    <row r="29" spans="2:11" ht="15.75">
      <c r="B29" s="52"/>
      <c r="C29" s="52" t="s">
        <v>145</v>
      </c>
      <c r="D29" s="12"/>
      <c r="E29" s="13"/>
      <c r="F29" s="12"/>
      <c r="G29" s="37">
        <v>0</v>
      </c>
      <c r="H29" s="12"/>
      <c r="I29" s="12"/>
      <c r="J29" s="12"/>
      <c r="K29" s="32">
        <v>36</v>
      </c>
    </row>
    <row r="30" spans="2:11" ht="15.75">
      <c r="B30" s="52"/>
      <c r="C30" s="52" t="s">
        <v>146</v>
      </c>
      <c r="D30" s="12"/>
      <c r="E30" s="13"/>
      <c r="F30" s="12"/>
      <c r="G30" s="35">
        <v>-395</v>
      </c>
      <c r="H30" s="12"/>
      <c r="I30" s="12"/>
      <c r="J30" s="12"/>
      <c r="K30" s="35">
        <v>-466</v>
      </c>
    </row>
    <row r="31" spans="2:11" s="53" customFormat="1" ht="15.75">
      <c r="B31" s="51" t="s">
        <v>147</v>
      </c>
      <c r="C31" s="51"/>
      <c r="D31" s="30"/>
      <c r="E31" s="50"/>
      <c r="F31" s="30"/>
      <c r="G31" s="55">
        <f>SUM(G24:G30)</f>
        <v>88</v>
      </c>
      <c r="H31" s="30"/>
      <c r="I31" s="30"/>
      <c r="J31" s="30"/>
      <c r="K31" s="55">
        <f>SUM(K24:K30)</f>
        <v>3030</v>
      </c>
    </row>
    <row r="32" spans="3:11" ht="15.75">
      <c r="C32" s="12"/>
      <c r="D32" s="12"/>
      <c r="E32" s="13"/>
      <c r="F32" s="12"/>
      <c r="G32" s="32"/>
      <c r="H32" s="12"/>
      <c r="I32" s="12"/>
      <c r="J32" s="12"/>
      <c r="K32" s="32"/>
    </row>
    <row r="33" spans="2:11" ht="15.75">
      <c r="B33" s="51" t="s">
        <v>148</v>
      </c>
      <c r="C33" s="12"/>
      <c r="D33" s="12"/>
      <c r="E33" s="13"/>
      <c r="F33" s="12"/>
      <c r="G33" s="32"/>
      <c r="H33" s="12"/>
      <c r="I33" s="12"/>
      <c r="J33" s="12"/>
      <c r="K33" s="32"/>
    </row>
    <row r="34" spans="2:11" ht="15.75">
      <c r="B34" s="52" t="s">
        <v>149</v>
      </c>
      <c r="C34" s="12"/>
      <c r="D34" s="12"/>
      <c r="E34" s="13"/>
      <c r="F34" s="12"/>
      <c r="G34" s="61">
        <v>0</v>
      </c>
      <c r="H34" s="12"/>
      <c r="I34" s="12"/>
      <c r="J34" s="12"/>
      <c r="K34" s="54">
        <v>40</v>
      </c>
    </row>
    <row r="35" spans="2:11" ht="15.75">
      <c r="B35" s="52" t="s">
        <v>150</v>
      </c>
      <c r="C35" s="12"/>
      <c r="D35" s="12"/>
      <c r="E35" s="13"/>
      <c r="F35" s="12"/>
      <c r="G35" s="56">
        <v>-577</v>
      </c>
      <c r="H35" s="12"/>
      <c r="I35" s="12"/>
      <c r="J35" s="12"/>
      <c r="K35" s="56">
        <v>-549</v>
      </c>
    </row>
    <row r="36" spans="2:11" ht="15.75">
      <c r="B36" s="52" t="s">
        <v>151</v>
      </c>
      <c r="C36" s="12"/>
      <c r="D36" s="12"/>
      <c r="E36" s="13"/>
      <c r="F36" s="12"/>
      <c r="G36" s="62">
        <v>0</v>
      </c>
      <c r="H36" s="12"/>
      <c r="I36" s="12"/>
      <c r="J36" s="12"/>
      <c r="K36" s="56">
        <v>-165</v>
      </c>
    </row>
    <row r="37" spans="2:11" ht="15.75">
      <c r="B37" s="52" t="s">
        <v>152</v>
      </c>
      <c r="C37" s="12"/>
      <c r="D37" s="12"/>
      <c r="E37" s="13"/>
      <c r="F37" s="12"/>
      <c r="G37" s="57">
        <f>-G21</f>
        <v>2</v>
      </c>
      <c r="H37" s="12"/>
      <c r="I37" s="12"/>
      <c r="J37" s="12"/>
      <c r="K37" s="57">
        <v>1</v>
      </c>
    </row>
    <row r="38" spans="2:11" s="53" customFormat="1" ht="15.75">
      <c r="B38" s="51" t="s">
        <v>153</v>
      </c>
      <c r="C38" s="30"/>
      <c r="D38" s="30"/>
      <c r="E38" s="50"/>
      <c r="F38" s="30"/>
      <c r="G38" s="55">
        <f>SUM(G34:G37)</f>
        <v>-575</v>
      </c>
      <c r="H38" s="30"/>
      <c r="I38" s="30"/>
      <c r="J38" s="30"/>
      <c r="K38" s="55">
        <f>SUM(K34:K37)</f>
        <v>-673</v>
      </c>
    </row>
    <row r="39" spans="2:11" ht="15.75">
      <c r="B39" s="52"/>
      <c r="C39" s="12"/>
      <c r="D39" s="12"/>
      <c r="E39" s="13"/>
      <c r="F39" s="12"/>
      <c r="G39" s="32"/>
      <c r="H39" s="12"/>
      <c r="I39" s="12"/>
      <c r="J39" s="12"/>
      <c r="K39" s="32"/>
    </row>
    <row r="40" spans="2:11" ht="15.75">
      <c r="B40" s="51" t="s">
        <v>154</v>
      </c>
      <c r="C40" s="12"/>
      <c r="D40" s="12"/>
      <c r="E40" s="13"/>
      <c r="F40" s="12"/>
      <c r="G40" s="32"/>
      <c r="H40" s="12"/>
      <c r="I40" s="12"/>
      <c r="J40" s="12"/>
      <c r="K40" s="32"/>
    </row>
    <row r="41" spans="2:11" ht="15.75">
      <c r="B41" s="52" t="s">
        <v>155</v>
      </c>
      <c r="C41" s="12"/>
      <c r="D41" s="12"/>
      <c r="E41" s="13"/>
      <c r="F41" s="12"/>
      <c r="G41" s="54">
        <v>-510</v>
      </c>
      <c r="H41" s="12"/>
      <c r="I41" s="12"/>
      <c r="J41" s="12"/>
      <c r="K41" s="54">
        <v>-3220</v>
      </c>
    </row>
    <row r="42" spans="2:11" ht="15.75">
      <c r="B42" s="52" t="s">
        <v>156</v>
      </c>
      <c r="C42" s="12"/>
      <c r="D42" s="12"/>
      <c r="E42" s="13"/>
      <c r="F42" s="12"/>
      <c r="G42" s="56">
        <v>-404</v>
      </c>
      <c r="H42" s="12"/>
      <c r="I42" s="12"/>
      <c r="J42" s="12"/>
      <c r="K42" s="56">
        <v>-412</v>
      </c>
    </row>
    <row r="43" spans="2:11" ht="15.75">
      <c r="B43" s="52" t="s">
        <v>157</v>
      </c>
      <c r="C43" s="12"/>
      <c r="D43" s="12"/>
      <c r="E43" s="13"/>
      <c r="F43" s="12"/>
      <c r="G43" s="56">
        <v>-116</v>
      </c>
      <c r="H43" s="12"/>
      <c r="I43" s="12"/>
      <c r="J43" s="12"/>
      <c r="K43" s="56">
        <v>-98</v>
      </c>
    </row>
    <row r="44" spans="2:11" ht="15.75">
      <c r="B44" s="52" t="s">
        <v>158</v>
      </c>
      <c r="C44" s="12"/>
      <c r="D44" s="12"/>
      <c r="E44" s="13"/>
      <c r="F44" s="12"/>
      <c r="G44" s="56">
        <v>-118</v>
      </c>
      <c r="H44" s="12"/>
      <c r="I44" s="12"/>
      <c r="J44" s="12"/>
      <c r="K44" s="56">
        <v>-100</v>
      </c>
    </row>
    <row r="45" spans="2:11" ht="15.75">
      <c r="B45" s="52" t="s">
        <v>159</v>
      </c>
      <c r="C45" s="12"/>
      <c r="D45" s="12"/>
      <c r="E45" s="13"/>
      <c r="F45" s="12"/>
      <c r="G45" s="62">
        <v>0</v>
      </c>
      <c r="H45" s="12"/>
      <c r="I45" s="12"/>
      <c r="J45" s="12"/>
      <c r="K45" s="56">
        <v>-1</v>
      </c>
    </row>
    <row r="46" spans="2:11" ht="15.75">
      <c r="B46" s="52" t="s">
        <v>160</v>
      </c>
      <c r="C46" s="12"/>
      <c r="D46" s="12"/>
      <c r="E46" s="13"/>
      <c r="F46" s="12"/>
      <c r="G46" s="57">
        <v>2331</v>
      </c>
      <c r="H46" s="12"/>
      <c r="I46" s="12"/>
      <c r="J46" s="12"/>
      <c r="K46" s="63">
        <v>0</v>
      </c>
    </row>
    <row r="47" spans="2:11" s="53" customFormat="1" ht="15.75">
      <c r="B47" s="51" t="s">
        <v>161</v>
      </c>
      <c r="C47" s="30"/>
      <c r="D47" s="30"/>
      <c r="E47" s="50"/>
      <c r="F47" s="30"/>
      <c r="G47" s="55">
        <f>SUM(G41:G46)</f>
        <v>1183</v>
      </c>
      <c r="H47" s="30"/>
      <c r="I47" s="30"/>
      <c r="J47" s="30"/>
      <c r="K47" s="55">
        <f>SUM(K41:K46)</f>
        <v>-3831</v>
      </c>
    </row>
    <row r="48" spans="3:11" ht="15.75">
      <c r="C48" s="12"/>
      <c r="D48" s="12"/>
      <c r="E48" s="13"/>
      <c r="F48" s="12"/>
      <c r="G48" s="35"/>
      <c r="H48" s="12"/>
      <c r="I48" s="12"/>
      <c r="J48" s="12"/>
      <c r="K48" s="35"/>
    </row>
    <row r="49" spans="2:11" s="53" customFormat="1" ht="15.75">
      <c r="B49" s="51" t="s">
        <v>167</v>
      </c>
      <c r="C49" s="30"/>
      <c r="D49" s="30"/>
      <c r="E49" s="50"/>
      <c r="F49" s="30"/>
      <c r="G49" s="55">
        <f>G31+G38+G47</f>
        <v>696</v>
      </c>
      <c r="H49" s="30"/>
      <c r="I49" s="30"/>
      <c r="J49" s="30"/>
      <c r="K49" s="55">
        <f>K31+K38+K47</f>
        <v>-1474</v>
      </c>
    </row>
    <row r="50" spans="3:11" ht="15.75">
      <c r="C50" s="12"/>
      <c r="D50" s="12"/>
      <c r="E50" s="13"/>
      <c r="F50" s="12"/>
      <c r="G50" s="32"/>
      <c r="H50" s="12"/>
      <c r="I50" s="12"/>
      <c r="J50" s="12"/>
      <c r="K50" s="32"/>
    </row>
    <row r="51" spans="2:11" s="53" customFormat="1" ht="15.75">
      <c r="B51" s="51" t="s">
        <v>162</v>
      </c>
      <c r="C51" s="30"/>
      <c r="D51" s="30"/>
      <c r="E51" s="50"/>
      <c r="F51" s="30"/>
      <c r="G51" s="55">
        <v>220</v>
      </c>
      <c r="H51" s="30"/>
      <c r="I51" s="30"/>
      <c r="J51" s="30"/>
      <c r="K51" s="55">
        <v>-848</v>
      </c>
    </row>
    <row r="52" spans="3:11" ht="15.75">
      <c r="C52" s="12"/>
      <c r="D52" s="12"/>
      <c r="E52" s="13"/>
      <c r="F52" s="12"/>
      <c r="G52" s="32"/>
      <c r="H52" s="12"/>
      <c r="I52" s="12"/>
      <c r="J52" s="12"/>
      <c r="K52" s="32"/>
    </row>
    <row r="53" spans="3:11" ht="7.5" customHeight="1">
      <c r="C53" s="12"/>
      <c r="D53" s="12"/>
      <c r="E53" s="13"/>
      <c r="F53" s="12"/>
      <c r="G53" s="58"/>
      <c r="H53" s="12"/>
      <c r="I53" s="12"/>
      <c r="J53" s="12"/>
      <c r="K53" s="58"/>
    </row>
    <row r="54" spans="2:11" s="53" customFormat="1" ht="15.75">
      <c r="B54" s="51" t="s">
        <v>163</v>
      </c>
      <c r="C54" s="30"/>
      <c r="D54" s="30"/>
      <c r="E54" s="50" t="s">
        <v>164</v>
      </c>
      <c r="F54" s="30"/>
      <c r="G54" s="59">
        <f>G49+G51</f>
        <v>916</v>
      </c>
      <c r="H54" s="30"/>
      <c r="I54" s="30"/>
      <c r="J54" s="30"/>
      <c r="K54" s="59">
        <f>K49+K51</f>
        <v>-2322</v>
      </c>
    </row>
    <row r="55" spans="3:11" ht="7.5" customHeight="1" thickBot="1">
      <c r="C55" s="12"/>
      <c r="D55" s="12"/>
      <c r="E55" s="13"/>
      <c r="F55" s="12"/>
      <c r="G55" s="34"/>
      <c r="H55" s="12"/>
      <c r="I55" s="12"/>
      <c r="J55" s="12"/>
      <c r="K55" s="34"/>
    </row>
    <row r="56" spans="3:11" ht="7.5" customHeight="1" thickTop="1">
      <c r="C56" s="12"/>
      <c r="D56" s="12"/>
      <c r="E56" s="13"/>
      <c r="F56" s="12"/>
      <c r="G56" s="64"/>
      <c r="H56" s="12"/>
      <c r="I56" s="12"/>
      <c r="J56" s="12"/>
      <c r="K56" s="64"/>
    </row>
    <row r="57" spans="3:11" ht="7.5" customHeight="1">
      <c r="C57" s="12"/>
      <c r="D57" s="12"/>
      <c r="E57" s="13"/>
      <c r="F57" s="12"/>
      <c r="G57" s="64"/>
      <c r="H57" s="12"/>
      <c r="I57" s="12"/>
      <c r="J57" s="12"/>
      <c r="K57" s="64"/>
    </row>
    <row r="58" spans="3:11" ht="7.5" customHeight="1">
      <c r="C58" s="12"/>
      <c r="D58" s="12"/>
      <c r="E58" s="13"/>
      <c r="F58" s="12"/>
      <c r="G58" s="64"/>
      <c r="H58" s="12"/>
      <c r="I58" s="12"/>
      <c r="J58" s="12"/>
      <c r="K58" s="64"/>
    </row>
    <row r="59" spans="3:11" ht="15.75">
      <c r="C59" s="12"/>
      <c r="D59" s="12"/>
      <c r="E59" s="13"/>
      <c r="F59" s="12"/>
      <c r="G59" s="12"/>
      <c r="H59" s="12"/>
      <c r="I59" s="12"/>
      <c r="J59" s="12"/>
      <c r="K59" s="12"/>
    </row>
    <row r="60" spans="2:11" ht="31.5" customHeight="1">
      <c r="B60" s="68" t="s">
        <v>165</v>
      </c>
      <c r="C60" s="75"/>
      <c r="D60" s="75"/>
      <c r="E60" s="75"/>
      <c r="F60" s="75"/>
      <c r="G60" s="75"/>
      <c r="H60" s="75"/>
      <c r="I60" s="75"/>
      <c r="J60" s="75"/>
      <c r="K60" s="75"/>
    </row>
    <row r="61" spans="3:11" ht="15.75">
      <c r="C61" s="12"/>
      <c r="D61" s="12"/>
      <c r="E61" s="13"/>
      <c r="F61" s="12"/>
      <c r="G61" s="12"/>
      <c r="H61" s="12"/>
      <c r="I61" s="12"/>
      <c r="J61" s="12"/>
      <c r="K61" s="12"/>
    </row>
    <row r="62" spans="3:11" ht="15.75">
      <c r="C62" s="12"/>
      <c r="D62" s="12"/>
      <c r="E62" s="13"/>
      <c r="F62" s="12"/>
      <c r="G62" s="12"/>
      <c r="H62" s="12"/>
      <c r="I62" s="12"/>
      <c r="J62" s="12"/>
      <c r="K62" s="12"/>
    </row>
    <row r="63" spans="3:11" ht="15.75">
      <c r="C63" s="12"/>
      <c r="D63" s="12"/>
      <c r="E63" s="13"/>
      <c r="F63" s="12"/>
      <c r="G63" s="12"/>
      <c r="H63" s="12"/>
      <c r="I63" s="12"/>
      <c r="J63" s="12"/>
      <c r="K63" s="12"/>
    </row>
    <row r="64" spans="3:11" ht="15.75">
      <c r="C64" s="12"/>
      <c r="D64" s="12"/>
      <c r="E64" s="13"/>
      <c r="F64" s="12"/>
      <c r="G64" s="12"/>
      <c r="H64" s="12"/>
      <c r="I64" s="12"/>
      <c r="J64" s="12"/>
      <c r="K64" s="12"/>
    </row>
    <row r="65" spans="3:11" ht="15.75">
      <c r="C65" s="12"/>
      <c r="D65" s="12"/>
      <c r="E65" s="13"/>
      <c r="F65" s="12"/>
      <c r="G65" s="12"/>
      <c r="H65" s="12"/>
      <c r="I65" s="12"/>
      <c r="J65" s="12"/>
      <c r="K65" s="12"/>
    </row>
    <row r="66" spans="3:11" ht="15.75">
      <c r="C66" s="12"/>
      <c r="D66" s="12"/>
      <c r="E66" s="13"/>
      <c r="F66" s="12"/>
      <c r="G66" s="12"/>
      <c r="H66" s="12"/>
      <c r="I66" s="12"/>
      <c r="J66" s="12"/>
      <c r="K66" s="12"/>
    </row>
    <row r="67" spans="3:11" ht="15.75">
      <c r="C67" s="12"/>
      <c r="D67" s="12"/>
      <c r="E67" s="13"/>
      <c r="F67" s="12"/>
      <c r="G67" s="12"/>
      <c r="H67" s="12"/>
      <c r="I67" s="12"/>
      <c r="J67" s="12"/>
      <c r="K67" s="12"/>
    </row>
    <row r="68" spans="3:11" ht="15.75">
      <c r="C68" s="12"/>
      <c r="D68" s="12"/>
      <c r="E68" s="13"/>
      <c r="F68" s="12"/>
      <c r="G68" s="12"/>
      <c r="H68" s="12"/>
      <c r="I68" s="12"/>
      <c r="J68" s="12"/>
      <c r="K68" s="12"/>
    </row>
    <row r="69" spans="3:11" ht="15.75">
      <c r="C69" s="12"/>
      <c r="D69" s="12"/>
      <c r="E69" s="13"/>
      <c r="F69" s="12"/>
      <c r="G69" s="12"/>
      <c r="H69" s="12"/>
      <c r="I69" s="12"/>
      <c r="J69" s="12"/>
      <c r="K69" s="12"/>
    </row>
    <row r="70" spans="3:11" ht="15.75">
      <c r="C70" s="12"/>
      <c r="D70" s="12"/>
      <c r="E70" s="13"/>
      <c r="F70" s="12"/>
      <c r="G70" s="12"/>
      <c r="H70" s="12"/>
      <c r="I70" s="12"/>
      <c r="J70" s="12"/>
      <c r="K70" s="12"/>
    </row>
    <row r="71" spans="3:11" ht="15.75">
      <c r="C71" s="12"/>
      <c r="D71" s="12"/>
      <c r="E71" s="13"/>
      <c r="F71" s="12"/>
      <c r="G71" s="12"/>
      <c r="H71" s="12"/>
      <c r="I71" s="12"/>
      <c r="J71" s="12"/>
      <c r="K71" s="12"/>
    </row>
    <row r="72" spans="3:11" ht="15.75">
      <c r="C72" s="12"/>
      <c r="D72" s="12"/>
      <c r="E72" s="13"/>
      <c r="F72" s="12"/>
      <c r="G72" s="12"/>
      <c r="H72" s="12"/>
      <c r="I72" s="12"/>
      <c r="J72" s="12"/>
      <c r="K72" s="12"/>
    </row>
    <row r="73" spans="3:11" ht="15.75">
      <c r="C73" s="12"/>
      <c r="D73" s="12"/>
      <c r="E73" s="13"/>
      <c r="F73" s="12"/>
      <c r="G73" s="12"/>
      <c r="H73" s="12"/>
      <c r="I73" s="12"/>
      <c r="J73" s="12"/>
      <c r="K73" s="12"/>
    </row>
    <row r="74" spans="3:11" ht="15.75">
      <c r="C74" s="12"/>
      <c r="D74" s="12"/>
      <c r="E74" s="13"/>
      <c r="F74" s="12"/>
      <c r="G74" s="12"/>
      <c r="H74" s="12"/>
      <c r="I74" s="12"/>
      <c r="J74" s="12"/>
      <c r="K74" s="12"/>
    </row>
    <row r="75" spans="3:11" ht="15.75">
      <c r="C75" s="12"/>
      <c r="D75" s="12"/>
      <c r="E75" s="13"/>
      <c r="F75" s="12"/>
      <c r="G75" s="12"/>
      <c r="H75" s="12"/>
      <c r="I75" s="12"/>
      <c r="J75" s="12"/>
      <c r="K75" s="12"/>
    </row>
    <row r="76" spans="3:11" ht="15.75">
      <c r="C76" s="12"/>
      <c r="D76" s="12"/>
      <c r="E76" s="13"/>
      <c r="F76" s="12"/>
      <c r="G76" s="12"/>
      <c r="H76" s="12"/>
      <c r="I76" s="12"/>
      <c r="J76" s="12"/>
      <c r="K76" s="12"/>
    </row>
    <row r="77" spans="3:11" ht="15.75">
      <c r="C77" s="12"/>
      <c r="D77" s="12"/>
      <c r="E77" s="13"/>
      <c r="F77" s="12"/>
      <c r="G77" s="12"/>
      <c r="H77" s="12"/>
      <c r="I77" s="12"/>
      <c r="J77" s="12"/>
      <c r="K77" s="12"/>
    </row>
    <row r="78" spans="3:11" ht="15.75">
      <c r="C78" s="12"/>
      <c r="D78" s="12"/>
      <c r="E78" s="13"/>
      <c r="F78" s="12"/>
      <c r="G78" s="12"/>
      <c r="H78" s="12"/>
      <c r="I78" s="12"/>
      <c r="J78" s="12"/>
      <c r="K78" s="12"/>
    </row>
    <row r="79" spans="3:11" ht="15.75">
      <c r="C79" s="12"/>
      <c r="D79" s="12"/>
      <c r="E79" s="13"/>
      <c r="F79" s="12"/>
      <c r="G79" s="12"/>
      <c r="H79" s="12"/>
      <c r="I79" s="12"/>
      <c r="J79" s="12"/>
      <c r="K79" s="12"/>
    </row>
    <row r="80" spans="3:11" ht="15.75">
      <c r="C80" s="12"/>
      <c r="D80" s="12"/>
      <c r="E80" s="13"/>
      <c r="F80" s="12"/>
      <c r="G80" s="12"/>
      <c r="H80" s="12"/>
      <c r="I80" s="12"/>
      <c r="J80" s="12"/>
      <c r="K80" s="12"/>
    </row>
    <row r="81" spans="3:11" ht="15.75">
      <c r="C81" s="12"/>
      <c r="D81" s="12"/>
      <c r="E81" s="13"/>
      <c r="F81" s="12"/>
      <c r="G81" s="12"/>
      <c r="H81" s="12"/>
      <c r="I81" s="12"/>
      <c r="J81" s="12"/>
      <c r="K81" s="12"/>
    </row>
  </sheetData>
  <sheetProtection/>
  <mergeCells count="4">
    <mergeCell ref="B60:K60"/>
    <mergeCell ref="B1:K1"/>
    <mergeCell ref="B3:K3"/>
    <mergeCell ref="B5:K5"/>
  </mergeCells>
  <printOptions horizontalCentered="1" verticalCentered="1"/>
  <pageMargins left="0.25" right="0.25" top="0.25" bottom="0.25" header="0.3" footer="0.3"/>
  <pageSetup horizontalDpi="600" verticalDpi="600" orientation="portrait" scale="71" r:id="rId1"/>
  <headerFooter alignWithMargins="0">
    <oddFooter>&amp;C4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Corp2</cp:lastModifiedBy>
  <cp:lastPrinted>2011-05-27T08:19:34Z</cp:lastPrinted>
  <dcterms:created xsi:type="dcterms:W3CDTF">2011-05-23T02:18:03Z</dcterms:created>
  <dcterms:modified xsi:type="dcterms:W3CDTF">2011-05-27T08:19:36Z</dcterms:modified>
  <cp:category/>
  <cp:version/>
  <cp:contentType/>
  <cp:contentStatus/>
</cp:coreProperties>
</file>